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nimat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<sst xmlns="http://schemas.openxmlformats.org/spreadsheetml/2006/main" count="22" uniqueCount="16">
  <si>
    <t>pH</t>
  </si>
  <si>
    <t>pKa</t>
  </si>
  <si>
    <t>pC</t>
  </si>
  <si>
    <t>pC or pKa</t>
  </si>
  <si>
    <t>Equil pH</t>
  </si>
  <si>
    <t>Minimum:</t>
  </si>
  <si>
    <t>Maximum:</t>
  </si>
  <si>
    <t>Step size:</t>
  </si>
  <si>
    <t>Display:</t>
  </si>
  <si>
    <t xml:space="preserve"> </t>
  </si>
  <si>
    <t>seconds between updates</t>
  </si>
  <si>
    <t>pOH</t>
  </si>
  <si>
    <t>pHA</t>
  </si>
  <si>
    <t>pA</t>
  </si>
  <si>
    <r>
      <t>p</t>
    </r>
    <r>
      <rPr>
        <i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0"/>
      </rPr>
      <t>:</t>
    </r>
  </si>
  <si>
    <r>
      <t>p</t>
    </r>
    <r>
      <rPr>
        <i/>
        <sz val="10"/>
        <rFont val="Arial"/>
        <family val="2"/>
      </rPr>
      <t>K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0"/>
      </rPr>
      <t>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</si>
</sst>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2825"/>
          <c:w val="0.857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v>[H+]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xVal>
          <c:yVal>
            <c:numRef>
              <c:f>Data!$B$2:$B$400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v>[OH-]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xVal>
          <c:yVal>
            <c:numRef>
              <c:f>Data!$C$2:$C$400</c:f>
              <c:numCache>
                <c:ptCount val="399"/>
                <c:pt idx="0">
                  <c:v>14</c:v>
                </c:pt>
                <c:pt idx="1">
                  <c:v>13.95</c:v>
                </c:pt>
                <c:pt idx="2">
                  <c:v>13.9</c:v>
                </c:pt>
                <c:pt idx="3">
                  <c:v>13.85</c:v>
                </c:pt>
                <c:pt idx="4">
                  <c:v>13.8</c:v>
                </c:pt>
                <c:pt idx="5">
                  <c:v>13.75</c:v>
                </c:pt>
                <c:pt idx="6">
                  <c:v>13.7</c:v>
                </c:pt>
                <c:pt idx="7">
                  <c:v>13.65</c:v>
                </c:pt>
                <c:pt idx="8">
                  <c:v>13.6</c:v>
                </c:pt>
                <c:pt idx="9">
                  <c:v>13.55</c:v>
                </c:pt>
                <c:pt idx="10">
                  <c:v>13.5</c:v>
                </c:pt>
                <c:pt idx="11">
                  <c:v>13.45</c:v>
                </c:pt>
                <c:pt idx="12">
                  <c:v>13.4</c:v>
                </c:pt>
                <c:pt idx="13">
                  <c:v>13.35</c:v>
                </c:pt>
                <c:pt idx="14">
                  <c:v>13.3</c:v>
                </c:pt>
                <c:pt idx="15">
                  <c:v>13.25</c:v>
                </c:pt>
                <c:pt idx="16">
                  <c:v>13.2</c:v>
                </c:pt>
                <c:pt idx="17">
                  <c:v>13.15</c:v>
                </c:pt>
                <c:pt idx="18">
                  <c:v>13.1</c:v>
                </c:pt>
                <c:pt idx="19">
                  <c:v>13.05</c:v>
                </c:pt>
                <c:pt idx="20">
                  <c:v>13</c:v>
                </c:pt>
                <c:pt idx="21">
                  <c:v>12.95</c:v>
                </c:pt>
                <c:pt idx="22">
                  <c:v>12.9</c:v>
                </c:pt>
                <c:pt idx="23">
                  <c:v>12.85</c:v>
                </c:pt>
                <c:pt idx="24">
                  <c:v>12.8</c:v>
                </c:pt>
                <c:pt idx="25">
                  <c:v>12.75</c:v>
                </c:pt>
                <c:pt idx="26">
                  <c:v>12.7</c:v>
                </c:pt>
                <c:pt idx="27">
                  <c:v>12.65</c:v>
                </c:pt>
                <c:pt idx="28">
                  <c:v>12.6</c:v>
                </c:pt>
                <c:pt idx="29">
                  <c:v>12.55</c:v>
                </c:pt>
                <c:pt idx="30">
                  <c:v>12.5</c:v>
                </c:pt>
                <c:pt idx="31">
                  <c:v>12.45</c:v>
                </c:pt>
                <c:pt idx="32">
                  <c:v>12.4</c:v>
                </c:pt>
                <c:pt idx="33">
                  <c:v>12.35</c:v>
                </c:pt>
                <c:pt idx="34">
                  <c:v>12.3</c:v>
                </c:pt>
                <c:pt idx="35">
                  <c:v>12.25</c:v>
                </c:pt>
                <c:pt idx="36">
                  <c:v>12.2</c:v>
                </c:pt>
                <c:pt idx="37">
                  <c:v>12.15</c:v>
                </c:pt>
                <c:pt idx="38">
                  <c:v>12.1</c:v>
                </c:pt>
                <c:pt idx="39">
                  <c:v>12.05</c:v>
                </c:pt>
                <c:pt idx="40">
                  <c:v>12</c:v>
                </c:pt>
                <c:pt idx="41">
                  <c:v>11.95</c:v>
                </c:pt>
                <c:pt idx="42">
                  <c:v>11.9</c:v>
                </c:pt>
                <c:pt idx="43">
                  <c:v>11.85</c:v>
                </c:pt>
                <c:pt idx="44">
                  <c:v>11.8</c:v>
                </c:pt>
                <c:pt idx="45">
                  <c:v>11.75</c:v>
                </c:pt>
                <c:pt idx="46">
                  <c:v>11.7</c:v>
                </c:pt>
                <c:pt idx="47">
                  <c:v>11.65</c:v>
                </c:pt>
                <c:pt idx="48">
                  <c:v>11.6</c:v>
                </c:pt>
                <c:pt idx="49">
                  <c:v>11.55</c:v>
                </c:pt>
                <c:pt idx="50">
                  <c:v>11.5</c:v>
                </c:pt>
                <c:pt idx="51">
                  <c:v>11.45</c:v>
                </c:pt>
                <c:pt idx="52">
                  <c:v>11.4</c:v>
                </c:pt>
                <c:pt idx="53">
                  <c:v>11.35</c:v>
                </c:pt>
                <c:pt idx="54">
                  <c:v>11.3</c:v>
                </c:pt>
                <c:pt idx="55">
                  <c:v>11.25</c:v>
                </c:pt>
                <c:pt idx="56">
                  <c:v>11.2</c:v>
                </c:pt>
                <c:pt idx="57">
                  <c:v>11.15</c:v>
                </c:pt>
                <c:pt idx="58">
                  <c:v>11.1</c:v>
                </c:pt>
                <c:pt idx="59">
                  <c:v>11.05</c:v>
                </c:pt>
                <c:pt idx="60">
                  <c:v>11</c:v>
                </c:pt>
                <c:pt idx="61">
                  <c:v>10.95</c:v>
                </c:pt>
                <c:pt idx="62">
                  <c:v>10.9</c:v>
                </c:pt>
                <c:pt idx="63">
                  <c:v>10.85</c:v>
                </c:pt>
                <c:pt idx="64">
                  <c:v>10.8</c:v>
                </c:pt>
                <c:pt idx="65">
                  <c:v>10.75</c:v>
                </c:pt>
                <c:pt idx="66">
                  <c:v>10.7</c:v>
                </c:pt>
                <c:pt idx="67">
                  <c:v>10.65</c:v>
                </c:pt>
                <c:pt idx="68">
                  <c:v>10.6</c:v>
                </c:pt>
                <c:pt idx="69">
                  <c:v>10.55</c:v>
                </c:pt>
                <c:pt idx="70">
                  <c:v>10.5</c:v>
                </c:pt>
                <c:pt idx="71">
                  <c:v>10.45</c:v>
                </c:pt>
                <c:pt idx="72">
                  <c:v>10.4</c:v>
                </c:pt>
                <c:pt idx="73">
                  <c:v>10.35</c:v>
                </c:pt>
                <c:pt idx="74">
                  <c:v>10.3</c:v>
                </c:pt>
                <c:pt idx="75">
                  <c:v>10.25</c:v>
                </c:pt>
                <c:pt idx="76">
                  <c:v>10.2</c:v>
                </c:pt>
                <c:pt idx="77">
                  <c:v>10.15</c:v>
                </c:pt>
                <c:pt idx="78">
                  <c:v>10.1</c:v>
                </c:pt>
                <c:pt idx="79">
                  <c:v>10.05</c:v>
                </c:pt>
                <c:pt idx="80">
                  <c:v>10</c:v>
                </c:pt>
                <c:pt idx="81">
                  <c:v>9.95</c:v>
                </c:pt>
                <c:pt idx="82">
                  <c:v>9.9</c:v>
                </c:pt>
                <c:pt idx="83">
                  <c:v>9.85</c:v>
                </c:pt>
                <c:pt idx="84">
                  <c:v>9.8</c:v>
                </c:pt>
                <c:pt idx="85">
                  <c:v>9.75</c:v>
                </c:pt>
                <c:pt idx="86">
                  <c:v>9.7</c:v>
                </c:pt>
                <c:pt idx="87">
                  <c:v>9.65</c:v>
                </c:pt>
                <c:pt idx="88">
                  <c:v>9.6</c:v>
                </c:pt>
                <c:pt idx="89">
                  <c:v>9.55</c:v>
                </c:pt>
                <c:pt idx="90">
                  <c:v>9.5</c:v>
                </c:pt>
                <c:pt idx="91">
                  <c:v>9.45</c:v>
                </c:pt>
                <c:pt idx="92">
                  <c:v>9.4</c:v>
                </c:pt>
                <c:pt idx="93">
                  <c:v>9.35</c:v>
                </c:pt>
                <c:pt idx="94">
                  <c:v>9.3</c:v>
                </c:pt>
                <c:pt idx="95">
                  <c:v>9.25</c:v>
                </c:pt>
                <c:pt idx="96">
                  <c:v>9.2</c:v>
                </c:pt>
                <c:pt idx="97">
                  <c:v>9.15</c:v>
                </c:pt>
                <c:pt idx="98">
                  <c:v>9.1</c:v>
                </c:pt>
                <c:pt idx="99">
                  <c:v>9.05</c:v>
                </c:pt>
                <c:pt idx="100">
                  <c:v>9</c:v>
                </c:pt>
                <c:pt idx="101">
                  <c:v>8.95</c:v>
                </c:pt>
                <c:pt idx="102">
                  <c:v>8.9</c:v>
                </c:pt>
                <c:pt idx="103">
                  <c:v>8.85</c:v>
                </c:pt>
                <c:pt idx="104">
                  <c:v>8.8</c:v>
                </c:pt>
                <c:pt idx="105">
                  <c:v>8.75</c:v>
                </c:pt>
                <c:pt idx="106">
                  <c:v>8.7</c:v>
                </c:pt>
                <c:pt idx="107">
                  <c:v>8.65</c:v>
                </c:pt>
                <c:pt idx="108">
                  <c:v>8.6</c:v>
                </c:pt>
                <c:pt idx="109">
                  <c:v>8.55</c:v>
                </c:pt>
                <c:pt idx="110">
                  <c:v>8.5</c:v>
                </c:pt>
                <c:pt idx="111">
                  <c:v>8.45</c:v>
                </c:pt>
                <c:pt idx="112">
                  <c:v>8.4</c:v>
                </c:pt>
                <c:pt idx="113">
                  <c:v>8.35</c:v>
                </c:pt>
                <c:pt idx="114">
                  <c:v>8.3</c:v>
                </c:pt>
                <c:pt idx="115">
                  <c:v>8.25</c:v>
                </c:pt>
                <c:pt idx="116">
                  <c:v>8.2</c:v>
                </c:pt>
                <c:pt idx="117">
                  <c:v>8.15</c:v>
                </c:pt>
                <c:pt idx="118">
                  <c:v>8.1</c:v>
                </c:pt>
                <c:pt idx="119">
                  <c:v>8.05</c:v>
                </c:pt>
                <c:pt idx="120">
                  <c:v>8</c:v>
                </c:pt>
                <c:pt idx="121">
                  <c:v>7.95</c:v>
                </c:pt>
                <c:pt idx="122">
                  <c:v>7.9</c:v>
                </c:pt>
                <c:pt idx="123">
                  <c:v>7.85</c:v>
                </c:pt>
                <c:pt idx="124">
                  <c:v>7.8</c:v>
                </c:pt>
                <c:pt idx="125">
                  <c:v>7.75</c:v>
                </c:pt>
                <c:pt idx="126">
                  <c:v>7.7</c:v>
                </c:pt>
                <c:pt idx="127">
                  <c:v>7.65</c:v>
                </c:pt>
                <c:pt idx="128">
                  <c:v>7.6</c:v>
                </c:pt>
                <c:pt idx="129">
                  <c:v>7.55</c:v>
                </c:pt>
                <c:pt idx="130">
                  <c:v>7.5</c:v>
                </c:pt>
                <c:pt idx="131">
                  <c:v>7.45</c:v>
                </c:pt>
                <c:pt idx="132">
                  <c:v>7.4</c:v>
                </c:pt>
                <c:pt idx="133">
                  <c:v>7.35</c:v>
                </c:pt>
                <c:pt idx="134">
                  <c:v>7.3</c:v>
                </c:pt>
                <c:pt idx="135">
                  <c:v>7.25</c:v>
                </c:pt>
                <c:pt idx="136">
                  <c:v>7.2</c:v>
                </c:pt>
                <c:pt idx="137">
                  <c:v>7.15</c:v>
                </c:pt>
                <c:pt idx="138">
                  <c:v>7.1</c:v>
                </c:pt>
                <c:pt idx="139">
                  <c:v>7.05</c:v>
                </c:pt>
                <c:pt idx="140">
                  <c:v>7</c:v>
                </c:pt>
                <c:pt idx="141">
                  <c:v>6.95</c:v>
                </c:pt>
                <c:pt idx="142">
                  <c:v>6.9</c:v>
                </c:pt>
                <c:pt idx="143">
                  <c:v>6.85</c:v>
                </c:pt>
                <c:pt idx="144">
                  <c:v>6.8</c:v>
                </c:pt>
                <c:pt idx="145">
                  <c:v>6.75</c:v>
                </c:pt>
                <c:pt idx="146">
                  <c:v>6.7</c:v>
                </c:pt>
                <c:pt idx="147">
                  <c:v>6.65</c:v>
                </c:pt>
                <c:pt idx="148">
                  <c:v>6.6</c:v>
                </c:pt>
                <c:pt idx="149">
                  <c:v>6.55</c:v>
                </c:pt>
                <c:pt idx="150">
                  <c:v>6.5</c:v>
                </c:pt>
                <c:pt idx="151">
                  <c:v>6.45</c:v>
                </c:pt>
                <c:pt idx="152">
                  <c:v>6.4</c:v>
                </c:pt>
                <c:pt idx="153">
                  <c:v>6.35</c:v>
                </c:pt>
                <c:pt idx="154">
                  <c:v>6.3</c:v>
                </c:pt>
                <c:pt idx="155">
                  <c:v>6.25</c:v>
                </c:pt>
                <c:pt idx="156">
                  <c:v>6.2</c:v>
                </c:pt>
                <c:pt idx="157">
                  <c:v>6.15</c:v>
                </c:pt>
                <c:pt idx="158">
                  <c:v>6.1</c:v>
                </c:pt>
                <c:pt idx="159">
                  <c:v>6.05</c:v>
                </c:pt>
                <c:pt idx="160">
                  <c:v>6</c:v>
                </c:pt>
                <c:pt idx="161">
                  <c:v>5.949999999999999</c:v>
                </c:pt>
                <c:pt idx="162">
                  <c:v>5.9</c:v>
                </c:pt>
                <c:pt idx="163">
                  <c:v>5.85</c:v>
                </c:pt>
                <c:pt idx="164">
                  <c:v>5.800000000000001</c:v>
                </c:pt>
                <c:pt idx="165">
                  <c:v>5.75</c:v>
                </c:pt>
                <c:pt idx="166">
                  <c:v>5.699999999999999</c:v>
                </c:pt>
                <c:pt idx="167">
                  <c:v>5.65</c:v>
                </c:pt>
                <c:pt idx="168">
                  <c:v>5.6</c:v>
                </c:pt>
                <c:pt idx="169">
                  <c:v>5.550000000000001</c:v>
                </c:pt>
                <c:pt idx="170">
                  <c:v>5.5</c:v>
                </c:pt>
                <c:pt idx="171">
                  <c:v>5.449999999999999</c:v>
                </c:pt>
                <c:pt idx="172">
                  <c:v>5.4</c:v>
                </c:pt>
                <c:pt idx="173">
                  <c:v>5.35</c:v>
                </c:pt>
                <c:pt idx="174">
                  <c:v>5.300000000000001</c:v>
                </c:pt>
                <c:pt idx="175">
                  <c:v>5.25</c:v>
                </c:pt>
                <c:pt idx="176">
                  <c:v>5.199999999999999</c:v>
                </c:pt>
                <c:pt idx="177">
                  <c:v>5.15</c:v>
                </c:pt>
                <c:pt idx="178">
                  <c:v>5.1</c:v>
                </c:pt>
                <c:pt idx="179">
                  <c:v>5.050000000000001</c:v>
                </c:pt>
                <c:pt idx="180">
                  <c:v>5</c:v>
                </c:pt>
                <c:pt idx="181">
                  <c:v>4.949999999999999</c:v>
                </c:pt>
                <c:pt idx="182">
                  <c:v>4.9</c:v>
                </c:pt>
                <c:pt idx="183">
                  <c:v>4.85</c:v>
                </c:pt>
                <c:pt idx="184">
                  <c:v>4.800000000000001</c:v>
                </c:pt>
                <c:pt idx="185">
                  <c:v>4.75</c:v>
                </c:pt>
                <c:pt idx="186">
                  <c:v>4.699999999999999</c:v>
                </c:pt>
                <c:pt idx="187">
                  <c:v>4.65</c:v>
                </c:pt>
                <c:pt idx="188">
                  <c:v>4.6</c:v>
                </c:pt>
                <c:pt idx="189">
                  <c:v>4.550000000000001</c:v>
                </c:pt>
                <c:pt idx="190">
                  <c:v>4.5</c:v>
                </c:pt>
                <c:pt idx="191">
                  <c:v>4.449999999999999</c:v>
                </c:pt>
                <c:pt idx="192">
                  <c:v>4.4</c:v>
                </c:pt>
                <c:pt idx="193">
                  <c:v>4.35</c:v>
                </c:pt>
                <c:pt idx="194">
                  <c:v>4.300000000000001</c:v>
                </c:pt>
                <c:pt idx="195">
                  <c:v>4.25</c:v>
                </c:pt>
                <c:pt idx="196">
                  <c:v>4.199999999999999</c:v>
                </c:pt>
                <c:pt idx="197">
                  <c:v>4.15</c:v>
                </c:pt>
                <c:pt idx="198">
                  <c:v>4.1</c:v>
                </c:pt>
                <c:pt idx="199">
                  <c:v>4.050000000000001</c:v>
                </c:pt>
                <c:pt idx="200">
                  <c:v>4</c:v>
                </c:pt>
                <c:pt idx="201">
                  <c:v>3.9499999999999993</c:v>
                </c:pt>
                <c:pt idx="202">
                  <c:v>3.9000000000000004</c:v>
                </c:pt>
                <c:pt idx="203">
                  <c:v>3.8499999999999996</c:v>
                </c:pt>
                <c:pt idx="204">
                  <c:v>3.8000000000000007</c:v>
                </c:pt>
                <c:pt idx="205">
                  <c:v>3.75</c:v>
                </c:pt>
                <c:pt idx="206">
                  <c:v>3.6999999999999993</c:v>
                </c:pt>
                <c:pt idx="207">
                  <c:v>3.6500000000000004</c:v>
                </c:pt>
                <c:pt idx="208">
                  <c:v>3.5999999999999996</c:v>
                </c:pt>
                <c:pt idx="209">
                  <c:v>3.5500000000000007</c:v>
                </c:pt>
                <c:pt idx="210">
                  <c:v>3.5</c:v>
                </c:pt>
                <c:pt idx="211">
                  <c:v>3.4499999999999993</c:v>
                </c:pt>
                <c:pt idx="212">
                  <c:v>3.4000000000000004</c:v>
                </c:pt>
                <c:pt idx="213">
                  <c:v>3.3499999999999996</c:v>
                </c:pt>
                <c:pt idx="214">
                  <c:v>3.3000000000000007</c:v>
                </c:pt>
                <c:pt idx="215">
                  <c:v>3.25</c:v>
                </c:pt>
                <c:pt idx="216">
                  <c:v>3.1999999999999993</c:v>
                </c:pt>
                <c:pt idx="217">
                  <c:v>3.1500000000000004</c:v>
                </c:pt>
                <c:pt idx="218">
                  <c:v>3.0999999999999996</c:v>
                </c:pt>
                <c:pt idx="219">
                  <c:v>3.0500000000000007</c:v>
                </c:pt>
                <c:pt idx="220">
                  <c:v>3</c:v>
                </c:pt>
                <c:pt idx="221">
                  <c:v>2.9499999999999993</c:v>
                </c:pt>
                <c:pt idx="222">
                  <c:v>2.9000000000000004</c:v>
                </c:pt>
                <c:pt idx="223">
                  <c:v>2.8499999999999996</c:v>
                </c:pt>
                <c:pt idx="224">
                  <c:v>2.8000000000000007</c:v>
                </c:pt>
                <c:pt idx="225">
                  <c:v>2.75</c:v>
                </c:pt>
                <c:pt idx="226">
                  <c:v>2.6999999999999993</c:v>
                </c:pt>
                <c:pt idx="227">
                  <c:v>2.6500000000000004</c:v>
                </c:pt>
                <c:pt idx="228">
                  <c:v>2.5999999999999996</c:v>
                </c:pt>
                <c:pt idx="229">
                  <c:v>2.5500000000000007</c:v>
                </c:pt>
                <c:pt idx="230">
                  <c:v>2.5</c:v>
                </c:pt>
                <c:pt idx="231">
                  <c:v>2.4499999999999993</c:v>
                </c:pt>
                <c:pt idx="232">
                  <c:v>2.4000000000000004</c:v>
                </c:pt>
                <c:pt idx="233">
                  <c:v>2.3499999999999996</c:v>
                </c:pt>
                <c:pt idx="234">
                  <c:v>2.3000000000000007</c:v>
                </c:pt>
                <c:pt idx="235">
                  <c:v>2.25</c:v>
                </c:pt>
                <c:pt idx="236">
                  <c:v>2.1999999999999993</c:v>
                </c:pt>
                <c:pt idx="237">
                  <c:v>2.1500000000000004</c:v>
                </c:pt>
                <c:pt idx="238">
                  <c:v>2.0999999999999996</c:v>
                </c:pt>
                <c:pt idx="239">
                  <c:v>2.0500000000000007</c:v>
                </c:pt>
                <c:pt idx="240">
                  <c:v>2</c:v>
                </c:pt>
                <c:pt idx="241">
                  <c:v>1.9499999999999993</c:v>
                </c:pt>
                <c:pt idx="242">
                  <c:v>1.9000000000000004</c:v>
                </c:pt>
                <c:pt idx="243">
                  <c:v>1.8499999999999996</c:v>
                </c:pt>
                <c:pt idx="244">
                  <c:v>1.8000000000000007</c:v>
                </c:pt>
                <c:pt idx="245">
                  <c:v>1.75</c:v>
                </c:pt>
                <c:pt idx="246">
                  <c:v>1.6999999999999993</c:v>
                </c:pt>
                <c:pt idx="247">
                  <c:v>1.6500000000000004</c:v>
                </c:pt>
                <c:pt idx="248">
                  <c:v>1.5999999999999996</c:v>
                </c:pt>
                <c:pt idx="249">
                  <c:v>1.5500000000000007</c:v>
                </c:pt>
                <c:pt idx="250">
                  <c:v>1.5</c:v>
                </c:pt>
                <c:pt idx="251">
                  <c:v>1.4499999999999993</c:v>
                </c:pt>
                <c:pt idx="252">
                  <c:v>1.4000000000000004</c:v>
                </c:pt>
                <c:pt idx="253">
                  <c:v>1.3499999999999996</c:v>
                </c:pt>
                <c:pt idx="254">
                  <c:v>1.3000000000000007</c:v>
                </c:pt>
                <c:pt idx="255">
                  <c:v>1.25</c:v>
                </c:pt>
                <c:pt idx="256">
                  <c:v>1.1999999999999993</c:v>
                </c:pt>
                <c:pt idx="257">
                  <c:v>1.1500000000000004</c:v>
                </c:pt>
                <c:pt idx="258">
                  <c:v>1.0999999999999996</c:v>
                </c:pt>
                <c:pt idx="259">
                  <c:v>1.0500000000000007</c:v>
                </c:pt>
                <c:pt idx="260">
                  <c:v>1</c:v>
                </c:pt>
                <c:pt idx="261">
                  <c:v>0.9499999999999993</c:v>
                </c:pt>
                <c:pt idx="262">
                  <c:v>0.9000000000000004</c:v>
                </c:pt>
                <c:pt idx="263">
                  <c:v>0.8499999999999996</c:v>
                </c:pt>
                <c:pt idx="264">
                  <c:v>0.8000000000000007</c:v>
                </c:pt>
                <c:pt idx="265">
                  <c:v>0.75</c:v>
                </c:pt>
                <c:pt idx="266">
                  <c:v>0.6999999999999993</c:v>
                </c:pt>
                <c:pt idx="267">
                  <c:v>0.6500000000000004</c:v>
                </c:pt>
                <c:pt idx="268">
                  <c:v>0.5999999999999996</c:v>
                </c:pt>
                <c:pt idx="269">
                  <c:v>0.5500000000000007</c:v>
                </c:pt>
                <c:pt idx="270">
                  <c:v>0.5</c:v>
                </c:pt>
                <c:pt idx="271">
                  <c:v>0.4499999999999993</c:v>
                </c:pt>
                <c:pt idx="272">
                  <c:v>0.40000000000000036</c:v>
                </c:pt>
                <c:pt idx="273">
                  <c:v>0.34999999999999964</c:v>
                </c:pt>
                <c:pt idx="274">
                  <c:v>0.3000000000000007</c:v>
                </c:pt>
                <c:pt idx="275">
                  <c:v>0.25</c:v>
                </c:pt>
                <c:pt idx="276">
                  <c:v>0.1999999999999993</c:v>
                </c:pt>
                <c:pt idx="277">
                  <c:v>0.15000000000000036</c:v>
                </c:pt>
                <c:pt idx="278">
                  <c:v>0.09999999999999964</c:v>
                </c:pt>
                <c:pt idx="279">
                  <c:v>0.05000000000000071</c:v>
                </c:pt>
                <c:pt idx="28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[HA]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Data!$A$2:$A$400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xVal>
          <c:yVal>
            <c:numRef>
              <c:f>Data!$D$2:$D$400</c:f>
              <c:numCache>
                <c:ptCount val="399"/>
                <c:pt idx="0">
                  <c:v>3.3010299956639813</c:v>
                </c:pt>
                <c:pt idx="1">
                  <c:v>3.3267491564581873</c:v>
                </c:pt>
                <c:pt idx="2">
                  <c:v>3.353901891043867</c:v>
                </c:pt>
                <c:pt idx="3">
                  <c:v>3.382474080687586</c:v>
                </c:pt>
                <c:pt idx="4">
                  <c:v>3.4124426027943398</c:v>
                </c:pt>
                <c:pt idx="5">
                  <c:v>3.4437759203562495</c:v>
                </c:pt>
                <c:pt idx="6">
                  <c:v>3.4764348624364856</c:v>
                </c:pt>
                <c:pt idx="7">
                  <c:v>3.5103735558537474</c:v>
                </c:pt>
                <c:pt idx="8">
                  <c:v>3.5455404631092935</c:v>
                </c:pt>
                <c:pt idx="9">
                  <c:v>3.5818794800020624</c:v>
                </c:pt>
                <c:pt idx="10">
                  <c:v>3.6193310480660945</c:v>
                </c:pt>
                <c:pt idx="11">
                  <c:v>3.6578332413821575</c:v>
                </c:pt>
                <c:pt idx="12">
                  <c:v>3.6973227937086954</c:v>
                </c:pt>
                <c:pt idx="13">
                  <c:v>3.7377360394206756</c:v>
                </c:pt>
                <c:pt idx="14">
                  <c:v>3.7790097496525665</c:v>
                </c:pt>
                <c:pt idx="15">
                  <c:v>3.8210818526495323</c:v>
                </c:pt>
                <c:pt idx="16">
                  <c:v>3.8638920341433796</c:v>
                </c:pt>
                <c:pt idx="17">
                  <c:v>3.9073822192736296</c:v>
                </c:pt>
                <c:pt idx="18">
                  <c:v>3.9514969420252304</c:v>
                </c:pt>
                <c:pt idx="19">
                  <c:v>3.996183611348224</c:v>
                </c:pt>
                <c:pt idx="20">
                  <c:v>4.041392685158225</c:v>
                </c:pt>
                <c:pt idx="21">
                  <c:v>4.08707776445072</c:v>
                </c:pt>
                <c:pt idx="22">
                  <c:v>4.133195619988428</c:v>
                </c:pt>
                <c:pt idx="23">
                  <c:v>4.179706163635328</c:v>
                </c:pt>
                <c:pt idx="24">
                  <c:v>4.226572375596103</c:v>
                </c:pt>
                <c:pt idx="25">
                  <c:v>4.27376019773414</c:v>
                </c:pt>
                <c:pt idx="26">
                  <c:v>4.321238401914255</c:v>
                </c:pt>
                <c:pt idx="27">
                  <c:v>4.368978441047735</c:v>
                </c:pt>
                <c:pt idx="28">
                  <c:v>4.416954289279533</c:v>
                </c:pt>
                <c:pt idx="29">
                  <c:v>4.465142276599207</c:v>
                </c:pt>
                <c:pt idx="30">
                  <c:v>4.513520922108039</c:v>
                </c:pt>
                <c:pt idx="31">
                  <c:v>4.562070769249443</c:v>
                </c:pt>
                <c:pt idx="32">
                  <c:v>4.610774225511958</c:v>
                </c:pt>
                <c:pt idx="33">
                  <c:v>4.659615408440142</c:v>
                </c:pt>
                <c:pt idx="34">
                  <c:v>4.708579999230036</c:v>
                </c:pt>
                <c:pt idx="35">
                  <c:v>4.7576551047310085</c:v>
                </c:pt>
                <c:pt idx="36">
                  <c:v>4.806829128312454</c:v>
                </c:pt>
                <c:pt idx="37">
                  <c:v>4.856091649769042</c:v>
                </c:pt>
                <c:pt idx="38">
                  <c:v>4.905433314220046</c:v>
                </c:pt>
                <c:pt idx="39">
                  <c:v>4.954845729795276</c:v>
                </c:pt>
                <c:pt idx="40">
                  <c:v>5.004321373782642</c:v>
                </c:pt>
                <c:pt idx="41">
                  <c:v>5.053853506831212</c:v>
                </c:pt>
                <c:pt idx="42">
                  <c:v>5.1034360947517285</c:v>
                </c:pt>
                <c:pt idx="43">
                  <c:v>5.153063737427258</c:v>
                </c:pt>
                <c:pt idx="44">
                  <c:v>5.202731604334939</c:v>
                </c:pt>
                <c:pt idx="45">
                  <c:v>5.252435376181217</c:v>
                </c:pt>
                <c:pt idx="46">
                  <c:v>5.3021711921641455</c:v>
                </c:pt>
                <c:pt idx="47">
                  <c:v>5.351935602394321</c:v>
                </c:pt>
                <c:pt idx="48">
                  <c:v>5.401725525028793</c:v>
                </c:pt>
                <c:pt idx="49">
                  <c:v>5.451538207697946</c:v>
                </c:pt>
                <c:pt idx="50">
                  <c:v>5.501371192832684</c:v>
                </c:pt>
                <c:pt idx="51">
                  <c:v>5.551222286527139</c:v>
                </c:pt>
                <c:pt idx="52">
                  <c:v>5.601089530599962</c:v>
                </c:pt>
                <c:pt idx="53">
                  <c:v>5.650971177544316</c:v>
                </c:pt>
                <c:pt idx="54">
                  <c:v>5.700865668082794</c:v>
                </c:pt>
                <c:pt idx="55">
                  <c:v>5.750771611068181</c:v>
                </c:pt>
                <c:pt idx="56">
                  <c:v>5.8006877654943185</c:v>
                </c:pt>
                <c:pt idx="57">
                  <c:v>5.850613024402976</c:v>
                </c:pt>
                <c:pt idx="58">
                  <c:v>5.900546400492858</c:v>
                </c:pt>
                <c:pt idx="59">
                  <c:v>5.950487013255431</c:v>
                </c:pt>
                <c:pt idx="60">
                  <c:v>6.000434077479318</c:v>
                </c:pt>
                <c:pt idx="61">
                  <c:v>6.050386892980655</c:v>
                </c:pt>
                <c:pt idx="62">
                  <c:v>6.1003448354310255</c:v>
                </c:pt>
                <c:pt idx="63">
                  <c:v>6.150307348167557</c:v>
                </c:pt>
                <c:pt idx="64">
                  <c:v>6.200273934881497</c:v>
                </c:pt>
                <c:pt idx="65">
                  <c:v>6.250244153092222</c:v>
                </c:pt>
                <c:pt idx="66">
                  <c:v>6.300217608323262</c:v>
                </c:pt>
                <c:pt idx="67">
                  <c:v>6.350193948905556</c:v>
                </c:pt>
                <c:pt idx="68">
                  <c:v>6.400172861340991</c:v>
                </c:pt>
                <c:pt idx="69">
                  <c:v>6.450154066166297</c:v>
                </c:pt>
                <c:pt idx="70">
                  <c:v>6.500137314263658</c:v>
                </c:pt>
                <c:pt idx="71">
                  <c:v>6.550122383570115</c:v>
                </c:pt>
                <c:pt idx="72">
                  <c:v>6.600109076142867</c:v>
                </c:pt>
                <c:pt idx="73">
                  <c:v>6.650097215542182</c:v>
                </c:pt>
                <c:pt idx="74">
                  <c:v>6.700086644497698</c:v>
                </c:pt>
                <c:pt idx="75">
                  <c:v>6.750077222827522</c:v>
                </c:pt>
                <c:pt idx="76">
                  <c:v>6.800068825582874</c:v>
                </c:pt>
                <c:pt idx="77">
                  <c:v>6.850061341393862</c:v>
                </c:pt>
                <c:pt idx="78">
                  <c:v>6.900054670994684</c:v>
                </c:pt>
                <c:pt idx="79">
                  <c:v>6.950048725908813</c:v>
                </c:pt>
                <c:pt idx="80">
                  <c:v>7.000043427276863</c:v>
                </c:pt>
                <c:pt idx="81">
                  <c:v>7.050038704811683</c:v>
                </c:pt>
                <c:pt idx="82">
                  <c:v>7.100034495866882</c:v>
                </c:pt>
                <c:pt idx="83">
                  <c:v>7.150030744606502</c:v>
                </c:pt>
                <c:pt idx="84">
                  <c:v>7.20002740126486</c:v>
                </c:pt>
                <c:pt idx="85">
                  <c:v>7.250024421486794</c:v>
                </c:pt>
                <c:pt idx="86">
                  <c:v>7.300021765739565</c:v>
                </c:pt>
                <c:pt idx="87">
                  <c:v>7.350019398788669</c:v>
                </c:pt>
                <c:pt idx="88">
                  <c:v>7.400017289230592</c:v>
                </c:pt>
                <c:pt idx="89">
                  <c:v>7.45001540907634</c:v>
                </c:pt>
                <c:pt idx="90">
                  <c:v>7.500013733380238</c:v>
                </c:pt>
                <c:pt idx="91">
                  <c:v>7.550012239909067</c:v>
                </c:pt>
                <c:pt idx="92">
                  <c:v>7.600010908847156</c:v>
                </c:pt>
                <c:pt idx="93">
                  <c:v>7.650009722533541</c:v>
                </c:pt>
                <c:pt idx="94">
                  <c:v>7.700008665227688</c:v>
                </c:pt>
                <c:pt idx="95">
                  <c:v>7.750007722900683</c:v>
                </c:pt>
                <c:pt idx="96">
                  <c:v>7.800006883049135</c:v>
                </c:pt>
                <c:pt idx="97">
                  <c:v>7.850006134529285</c:v>
                </c:pt>
                <c:pt idx="98">
                  <c:v>7.90000546740918</c:v>
                </c:pt>
                <c:pt idx="99">
                  <c:v>7.950004872836896</c:v>
                </c:pt>
                <c:pt idx="100">
                  <c:v>8.000004342923104</c:v>
                </c:pt>
                <c:pt idx="101">
                  <c:v>8.050003870636397</c:v>
                </c:pt>
                <c:pt idx="102">
                  <c:v>8.100003449709991</c:v>
                </c:pt>
                <c:pt idx="103">
                  <c:v>8.150003074558594</c:v>
                </c:pt>
                <c:pt idx="104">
                  <c:v>8.200002740204287</c:v>
                </c:pt>
                <c:pt idx="105">
                  <c:v>8.250002442210478</c:v>
                </c:pt>
                <c:pt idx="106">
                  <c:v>8.300002176623046</c:v>
                </c:pt>
                <c:pt idx="107">
                  <c:v>8.35000193991786</c:v>
                </c:pt>
                <c:pt idx="108">
                  <c:v>8.400001728954033</c:v>
                </c:pt>
                <c:pt idx="109">
                  <c:v>8.450001540932238</c:v>
                </c:pt>
                <c:pt idx="110">
                  <c:v>8.500001373357566</c:v>
                </c:pt>
                <c:pt idx="111">
                  <c:v>8.55000122400643</c:v>
                </c:pt>
                <c:pt idx="112">
                  <c:v>8.600001090897047</c:v>
                </c:pt>
                <c:pt idx="113">
                  <c:v>8.65000097226315</c:v>
                </c:pt>
                <c:pt idx="114">
                  <c:v>8.70000086653055</c:v>
                </c:pt>
                <c:pt idx="115">
                  <c:v>8.75000077229625</c:v>
                </c:pt>
                <c:pt idx="116">
                  <c:v>8.800000688309822</c:v>
                </c:pt>
                <c:pt idx="117">
                  <c:v>8.850000613456828</c:v>
                </c:pt>
                <c:pt idx="118">
                  <c:v>8.900000546744016</c:v>
                </c:pt>
                <c:pt idx="119">
                  <c:v>8.95000048728615</c:v>
                </c:pt>
                <c:pt idx="120">
                  <c:v>9.000000434294265</c:v>
                </c:pt>
                <c:pt idx="121">
                  <c:v>9.050000387065193</c:v>
                </c:pt>
                <c:pt idx="122">
                  <c:v>9.100000344972232</c:v>
                </c:pt>
                <c:pt idx="123">
                  <c:v>9.150000307456839</c:v>
                </c:pt>
                <c:pt idx="124">
                  <c:v>9.200000274021207</c:v>
                </c:pt>
                <c:pt idx="125">
                  <c:v>9.250000244221667</c:v>
                </c:pt>
                <c:pt idx="126">
                  <c:v>9.300000217662795</c:v>
                </c:pt>
                <c:pt idx="127">
                  <c:v>9.350000193992177</c:v>
                </c:pt>
                <c:pt idx="128">
                  <c:v>9.400000172895714</c:v>
                </c:pt>
                <c:pt idx="129">
                  <c:v>9.450000154093471</c:v>
                </c:pt>
                <c:pt idx="130">
                  <c:v>9.500000137335952</c:v>
                </c:pt>
                <c:pt idx="131">
                  <c:v>9.5500001224008</c:v>
                </c:pt>
                <c:pt idx="132">
                  <c:v>9.600000109089828</c:v>
                </c:pt>
                <c:pt idx="133">
                  <c:v>9.650000097226414</c:v>
                </c:pt>
                <c:pt idx="134">
                  <c:v>9.700000086653134</c:v>
                </c:pt>
                <c:pt idx="135">
                  <c:v>9.750000077229688</c:v>
                </c:pt>
                <c:pt idx="136">
                  <c:v>9.800000068831032</c:v>
                </c:pt>
                <c:pt idx="137">
                  <c:v>9.850000061345721</c:v>
                </c:pt>
                <c:pt idx="138">
                  <c:v>9.900000054674432</c:v>
                </c:pt>
                <c:pt idx="139">
                  <c:v>9.95000004872864</c:v>
                </c:pt>
                <c:pt idx="140">
                  <c:v>10.000000043429447</c:v>
                </c:pt>
                <c:pt idx="141">
                  <c:v>10.050000038706536</c:v>
                </c:pt>
                <c:pt idx="142">
                  <c:v>10.100000034497235</c:v>
                </c:pt>
                <c:pt idx="143">
                  <c:v>10.150000030745694</c:v>
                </c:pt>
                <c:pt idx="144">
                  <c:v>10.20000002740213</c:v>
                </c:pt>
                <c:pt idx="145">
                  <c:v>10.250000024422173</c:v>
                </c:pt>
                <c:pt idx="146">
                  <c:v>10.300000021766285</c:v>
                </c:pt>
                <c:pt idx="147">
                  <c:v>10.350000019399221</c:v>
                </c:pt>
                <c:pt idx="148">
                  <c:v>10.400000017289576</c:v>
                </c:pt>
                <c:pt idx="149">
                  <c:v>10.450000015409351</c:v>
                </c:pt>
                <c:pt idx="150">
                  <c:v>10.5000000137336</c:v>
                </c:pt>
                <c:pt idx="151">
                  <c:v>10.550000012240082</c:v>
                </c:pt>
                <c:pt idx="152">
                  <c:v>10.600000010908985</c:v>
                </c:pt>
                <c:pt idx="153">
                  <c:v>10.650000009722643</c:v>
                </c:pt>
                <c:pt idx="154">
                  <c:v>10.700000008665315</c:v>
                </c:pt>
                <c:pt idx="155">
                  <c:v>10.750000007722969</c:v>
                </c:pt>
                <c:pt idx="156">
                  <c:v>10.800000006883105</c:v>
                </c:pt>
                <c:pt idx="157">
                  <c:v>10.850000006134572</c:v>
                </c:pt>
                <c:pt idx="158">
                  <c:v>10.900000005467446</c:v>
                </c:pt>
                <c:pt idx="159">
                  <c:v>10.950000004872866</c:v>
                </c:pt>
                <c:pt idx="160">
                  <c:v>11.000000004342946</c:v>
                </c:pt>
                <c:pt idx="161">
                  <c:v>11.050000003870656</c:v>
                </c:pt>
                <c:pt idx="162">
                  <c:v>11.100000003449724</c:v>
                </c:pt>
                <c:pt idx="163">
                  <c:v>11.15000000307457</c:v>
                </c:pt>
                <c:pt idx="164">
                  <c:v>11.200000002740213</c:v>
                </c:pt>
                <c:pt idx="165">
                  <c:v>11.250000002442219</c:v>
                </c:pt>
                <c:pt idx="166">
                  <c:v>11.30000000217663</c:v>
                </c:pt>
                <c:pt idx="167">
                  <c:v>11.350000001939923</c:v>
                </c:pt>
                <c:pt idx="168">
                  <c:v>11.400000001728959</c:v>
                </c:pt>
                <c:pt idx="169">
                  <c:v>11.450000001540936</c:v>
                </c:pt>
                <c:pt idx="170">
                  <c:v>11.50000000137336</c:v>
                </c:pt>
                <c:pt idx="171">
                  <c:v>11.55000000122401</c:v>
                </c:pt>
                <c:pt idx="172">
                  <c:v>11.600000001090898</c:v>
                </c:pt>
                <c:pt idx="173">
                  <c:v>11.650000000972266</c:v>
                </c:pt>
                <c:pt idx="174">
                  <c:v>11.700000000866531</c:v>
                </c:pt>
                <c:pt idx="175">
                  <c:v>11.750000000772298</c:v>
                </c:pt>
                <c:pt idx="176">
                  <c:v>11.800000000688312</c:v>
                </c:pt>
                <c:pt idx="177">
                  <c:v>11.850000000613457</c:v>
                </c:pt>
                <c:pt idx="178">
                  <c:v>11.900000000546745</c:v>
                </c:pt>
                <c:pt idx="179">
                  <c:v>11.950000000487286</c:v>
                </c:pt>
                <c:pt idx="180">
                  <c:v>12.000000000434294</c:v>
                </c:pt>
                <c:pt idx="181">
                  <c:v>12.050000000387067</c:v>
                </c:pt>
                <c:pt idx="182">
                  <c:v>12.100000000344973</c:v>
                </c:pt>
                <c:pt idx="183">
                  <c:v>12.150000000307458</c:v>
                </c:pt>
                <c:pt idx="184">
                  <c:v>12.200000000274022</c:v>
                </c:pt>
                <c:pt idx="185">
                  <c:v>12.250000000244222</c:v>
                </c:pt>
                <c:pt idx="186">
                  <c:v>12.300000000217665</c:v>
                </c:pt>
                <c:pt idx="187">
                  <c:v>12.350000000193992</c:v>
                </c:pt>
                <c:pt idx="188">
                  <c:v>12.400000000172897</c:v>
                </c:pt>
                <c:pt idx="189">
                  <c:v>12.450000000154095</c:v>
                </c:pt>
                <c:pt idx="190">
                  <c:v>12.500000000137337</c:v>
                </c:pt>
                <c:pt idx="191">
                  <c:v>12.550000000122402</c:v>
                </c:pt>
                <c:pt idx="192">
                  <c:v>12.60000000010909</c:v>
                </c:pt>
                <c:pt idx="193">
                  <c:v>12.650000000097227</c:v>
                </c:pt>
                <c:pt idx="194">
                  <c:v>12.700000000086654</c:v>
                </c:pt>
                <c:pt idx="195">
                  <c:v>12.75000000007723</c:v>
                </c:pt>
                <c:pt idx="196">
                  <c:v>12.800000000068833</c:v>
                </c:pt>
                <c:pt idx="197">
                  <c:v>12.850000000061346</c:v>
                </c:pt>
                <c:pt idx="198">
                  <c:v>12.900000000054675</c:v>
                </c:pt>
                <c:pt idx="199">
                  <c:v>12.950000000048728</c:v>
                </c:pt>
                <c:pt idx="200">
                  <c:v>13.00000000004343</c:v>
                </c:pt>
                <c:pt idx="201">
                  <c:v>13.050000000038708</c:v>
                </c:pt>
                <c:pt idx="202">
                  <c:v>13.100000000034498</c:v>
                </c:pt>
                <c:pt idx="203">
                  <c:v>13.150000000030747</c:v>
                </c:pt>
                <c:pt idx="204">
                  <c:v>13.200000000027403</c:v>
                </c:pt>
                <c:pt idx="205">
                  <c:v>13.250000000024423</c:v>
                </c:pt>
                <c:pt idx="206">
                  <c:v>13.300000000021768</c:v>
                </c:pt>
                <c:pt idx="207">
                  <c:v>13.3500000000194</c:v>
                </c:pt>
                <c:pt idx="208">
                  <c:v>13.400000000017291</c:v>
                </c:pt>
                <c:pt idx="209">
                  <c:v>13.45000000001541</c:v>
                </c:pt>
                <c:pt idx="210">
                  <c:v>13.500000000013735</c:v>
                </c:pt>
                <c:pt idx="211">
                  <c:v>13.550000000012242</c:v>
                </c:pt>
                <c:pt idx="212">
                  <c:v>13.60000000001091</c:v>
                </c:pt>
                <c:pt idx="213">
                  <c:v>13.650000000009724</c:v>
                </c:pt>
                <c:pt idx="214">
                  <c:v>13.700000000008666</c:v>
                </c:pt>
                <c:pt idx="215">
                  <c:v>13.750000000007725</c:v>
                </c:pt>
                <c:pt idx="216">
                  <c:v>13.800000000006884</c:v>
                </c:pt>
                <c:pt idx="217">
                  <c:v>13.850000000006135</c:v>
                </c:pt>
                <c:pt idx="218">
                  <c:v>13.900000000005468</c:v>
                </c:pt>
                <c:pt idx="219">
                  <c:v>13.950000000004874</c:v>
                </c:pt>
                <c:pt idx="220">
                  <c:v>14.000000000004343</c:v>
                </c:pt>
                <c:pt idx="221">
                  <c:v>14.050000000003873</c:v>
                </c:pt>
                <c:pt idx="222">
                  <c:v>14.10000000000345</c:v>
                </c:pt>
                <c:pt idx="223">
                  <c:v>14.150000000003075</c:v>
                </c:pt>
                <c:pt idx="224">
                  <c:v>14.20000000000274</c:v>
                </c:pt>
                <c:pt idx="225">
                  <c:v>14.250000000002442</c:v>
                </c:pt>
                <c:pt idx="226">
                  <c:v>14.300000000002179</c:v>
                </c:pt>
                <c:pt idx="227">
                  <c:v>14.350000000001941</c:v>
                </c:pt>
                <c:pt idx="228">
                  <c:v>14.40000000000173</c:v>
                </c:pt>
                <c:pt idx="229">
                  <c:v>14.450000000001541</c:v>
                </c:pt>
                <c:pt idx="230">
                  <c:v>14.500000000001375</c:v>
                </c:pt>
                <c:pt idx="231">
                  <c:v>14.550000000001225</c:v>
                </c:pt>
                <c:pt idx="232">
                  <c:v>14.600000000001092</c:v>
                </c:pt>
                <c:pt idx="233">
                  <c:v>14.650000000000974</c:v>
                </c:pt>
                <c:pt idx="234">
                  <c:v>14.700000000000868</c:v>
                </c:pt>
                <c:pt idx="235">
                  <c:v>14.750000000000773</c:v>
                </c:pt>
                <c:pt idx="236">
                  <c:v>14.80000000000069</c:v>
                </c:pt>
                <c:pt idx="237">
                  <c:v>14.850000000000614</c:v>
                </c:pt>
                <c:pt idx="238">
                  <c:v>14.900000000000547</c:v>
                </c:pt>
                <c:pt idx="239">
                  <c:v>14.950000000000488</c:v>
                </c:pt>
                <c:pt idx="240">
                  <c:v>15.000000000000433</c:v>
                </c:pt>
                <c:pt idx="241">
                  <c:v>15.05000000000039</c:v>
                </c:pt>
                <c:pt idx="242">
                  <c:v>15.100000000000346</c:v>
                </c:pt>
                <c:pt idx="243">
                  <c:v>15.15000000000031</c:v>
                </c:pt>
                <c:pt idx="244">
                  <c:v>15.200000000000275</c:v>
                </c:pt>
                <c:pt idx="245">
                  <c:v>15.250000000000245</c:v>
                </c:pt>
                <c:pt idx="246">
                  <c:v>15.30000000000022</c:v>
                </c:pt>
                <c:pt idx="247">
                  <c:v>15.350000000000195</c:v>
                </c:pt>
                <c:pt idx="248">
                  <c:v>15.400000000000174</c:v>
                </c:pt>
                <c:pt idx="249">
                  <c:v>15.450000000000156</c:v>
                </c:pt>
                <c:pt idx="250">
                  <c:v>15.500000000000139</c:v>
                </c:pt>
                <c:pt idx="251">
                  <c:v>15.550000000000125</c:v>
                </c:pt>
                <c:pt idx="252">
                  <c:v>15.60000000000011</c:v>
                </c:pt>
                <c:pt idx="253">
                  <c:v>15.650000000000098</c:v>
                </c:pt>
                <c:pt idx="254">
                  <c:v>15.700000000000086</c:v>
                </c:pt>
                <c:pt idx="255">
                  <c:v>15.750000000000078</c:v>
                </c:pt>
                <c:pt idx="256">
                  <c:v>15.800000000000072</c:v>
                </c:pt>
                <c:pt idx="257">
                  <c:v>15.850000000000062</c:v>
                </c:pt>
                <c:pt idx="258">
                  <c:v>15.900000000000057</c:v>
                </c:pt>
                <c:pt idx="259">
                  <c:v>15.950000000000049</c:v>
                </c:pt>
                <c:pt idx="260">
                  <c:v>16.000000000000043</c:v>
                </c:pt>
                <c:pt idx="261">
                  <c:v>16.05000000000004</c:v>
                </c:pt>
                <c:pt idx="262">
                  <c:v>16.100000000000037</c:v>
                </c:pt>
                <c:pt idx="263">
                  <c:v>16.15000000000003</c:v>
                </c:pt>
                <c:pt idx="264">
                  <c:v>16.200000000000028</c:v>
                </c:pt>
                <c:pt idx="265">
                  <c:v>16.250000000000025</c:v>
                </c:pt>
                <c:pt idx="266">
                  <c:v>16.300000000000022</c:v>
                </c:pt>
                <c:pt idx="267">
                  <c:v>16.35000000000002</c:v>
                </c:pt>
                <c:pt idx="268">
                  <c:v>16.40000000000002</c:v>
                </c:pt>
                <c:pt idx="269">
                  <c:v>16.450000000000017</c:v>
                </c:pt>
                <c:pt idx="270">
                  <c:v>16.500000000000014</c:v>
                </c:pt>
                <c:pt idx="271">
                  <c:v>16.550000000000015</c:v>
                </c:pt>
                <c:pt idx="272">
                  <c:v>16.600000000000012</c:v>
                </c:pt>
                <c:pt idx="273">
                  <c:v>16.650000000000013</c:v>
                </c:pt>
                <c:pt idx="274">
                  <c:v>16.70000000000001</c:v>
                </c:pt>
                <c:pt idx="275">
                  <c:v>16.75000000000001</c:v>
                </c:pt>
                <c:pt idx="276">
                  <c:v>16.800000000000008</c:v>
                </c:pt>
                <c:pt idx="277">
                  <c:v>16.85000000000001</c:v>
                </c:pt>
                <c:pt idx="278">
                  <c:v>16.900000000000006</c:v>
                </c:pt>
                <c:pt idx="279">
                  <c:v>16.950000000000006</c:v>
                </c:pt>
                <c:pt idx="280">
                  <c:v>17.000000000000004</c:v>
                </c:pt>
              </c:numCache>
            </c:numRef>
          </c:yVal>
          <c:smooth val="0"/>
        </c:ser>
        <c:ser>
          <c:idx val="3"/>
          <c:order val="3"/>
          <c:tx>
            <c:v>[A-]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xVal>
          <c:yVal>
            <c:numRef>
              <c:f>Data!$E$2:$E$400</c:f>
              <c:numCache>
                <c:ptCount val="399"/>
                <c:pt idx="0">
                  <c:v>3.3010299956639813</c:v>
                </c:pt>
                <c:pt idx="1">
                  <c:v>3.276749156458187</c:v>
                </c:pt>
                <c:pt idx="2">
                  <c:v>3.253901891043867</c:v>
                </c:pt>
                <c:pt idx="3">
                  <c:v>3.2324740806875862</c:v>
                </c:pt>
                <c:pt idx="4">
                  <c:v>3.2124426027943396</c:v>
                </c:pt>
                <c:pt idx="5">
                  <c:v>3.1937759203562495</c:v>
                </c:pt>
                <c:pt idx="6">
                  <c:v>3.1764348624364853</c:v>
                </c:pt>
                <c:pt idx="7">
                  <c:v>3.1603735558537474</c:v>
                </c:pt>
                <c:pt idx="8">
                  <c:v>3.1455404631092936</c:v>
                </c:pt>
                <c:pt idx="9">
                  <c:v>3.131879480002062</c:v>
                </c:pt>
                <c:pt idx="10">
                  <c:v>3.1193310480660945</c:v>
                </c:pt>
                <c:pt idx="11">
                  <c:v>3.107833241382157</c:v>
                </c:pt>
                <c:pt idx="12">
                  <c:v>3.0973227937086953</c:v>
                </c:pt>
                <c:pt idx="13">
                  <c:v>3.0877360394206756</c:v>
                </c:pt>
                <c:pt idx="14">
                  <c:v>3.0790097496525664</c:v>
                </c:pt>
                <c:pt idx="15">
                  <c:v>3.0710818526495323</c:v>
                </c:pt>
                <c:pt idx="16">
                  <c:v>3.0638920341433797</c:v>
                </c:pt>
                <c:pt idx="17">
                  <c:v>3.0573822192736295</c:v>
                </c:pt>
                <c:pt idx="18">
                  <c:v>3.05149694202523</c:v>
                </c:pt>
                <c:pt idx="19">
                  <c:v>3.0461836113482237</c:v>
                </c:pt>
                <c:pt idx="20">
                  <c:v>3.041392685158225</c:v>
                </c:pt>
                <c:pt idx="21">
                  <c:v>3.03707776445072</c:v>
                </c:pt>
                <c:pt idx="22">
                  <c:v>3.033195619988428</c:v>
                </c:pt>
                <c:pt idx="23">
                  <c:v>3.0297061636353275</c:v>
                </c:pt>
                <c:pt idx="24">
                  <c:v>3.0265723755961025</c:v>
                </c:pt>
                <c:pt idx="25">
                  <c:v>3.0237601977341404</c:v>
                </c:pt>
                <c:pt idx="26">
                  <c:v>3.021238401914255</c:v>
                </c:pt>
                <c:pt idx="27">
                  <c:v>3.0189784410477345</c:v>
                </c:pt>
                <c:pt idx="28">
                  <c:v>3.016954289279533</c:v>
                </c:pt>
                <c:pt idx="29">
                  <c:v>3.0151422765992066</c:v>
                </c:pt>
                <c:pt idx="30">
                  <c:v>3.013520922108038</c:v>
                </c:pt>
                <c:pt idx="31">
                  <c:v>3.012070769249443</c:v>
                </c:pt>
                <c:pt idx="32">
                  <c:v>3.010774225511957</c:v>
                </c:pt>
                <c:pt idx="33">
                  <c:v>3.0096154084401414</c:v>
                </c:pt>
                <c:pt idx="34">
                  <c:v>3.0085799992300357</c:v>
                </c:pt>
                <c:pt idx="35">
                  <c:v>3.007655104731009</c:v>
                </c:pt>
                <c:pt idx="36">
                  <c:v>3.006829128312453</c:v>
                </c:pt>
                <c:pt idx="37">
                  <c:v>3.006091649769042</c:v>
                </c:pt>
                <c:pt idx="38">
                  <c:v>3.005433314220046</c:v>
                </c:pt>
                <c:pt idx="39">
                  <c:v>3.0048457297952766</c:v>
                </c:pt>
                <c:pt idx="40">
                  <c:v>3.0043213737826426</c:v>
                </c:pt>
                <c:pt idx="41">
                  <c:v>3.003853506831212</c:v>
                </c:pt>
                <c:pt idx="42">
                  <c:v>3.0034360947517285</c:v>
                </c:pt>
                <c:pt idx="43">
                  <c:v>3.003063737427259</c:v>
                </c:pt>
                <c:pt idx="44">
                  <c:v>3.002731604334939</c:v>
                </c:pt>
                <c:pt idx="45">
                  <c:v>3.0024353761812166</c:v>
                </c:pt>
                <c:pt idx="46">
                  <c:v>3.002171192164145</c:v>
                </c:pt>
                <c:pt idx="47">
                  <c:v>3.001935602394321</c:v>
                </c:pt>
                <c:pt idx="48">
                  <c:v>3.001725525028793</c:v>
                </c:pt>
                <c:pt idx="49">
                  <c:v>3.0015382076979464</c:v>
                </c:pt>
                <c:pt idx="50">
                  <c:v>3.0013711928326834</c:v>
                </c:pt>
                <c:pt idx="51">
                  <c:v>3.0012222865271383</c:v>
                </c:pt>
                <c:pt idx="52">
                  <c:v>3.001089530599961</c:v>
                </c:pt>
                <c:pt idx="53">
                  <c:v>3.0009711775443164</c:v>
                </c:pt>
                <c:pt idx="54">
                  <c:v>3.000865668082793</c:v>
                </c:pt>
                <c:pt idx="55">
                  <c:v>3.0007716110681812</c:v>
                </c:pt>
                <c:pt idx="56">
                  <c:v>3.0006877654943187</c:v>
                </c:pt>
                <c:pt idx="57">
                  <c:v>3.000613024402975</c:v>
                </c:pt>
                <c:pt idx="58">
                  <c:v>3.0005464004928575</c:v>
                </c:pt>
                <c:pt idx="59">
                  <c:v>3.000487013255431</c:v>
                </c:pt>
                <c:pt idx="60">
                  <c:v>3.0004340774793183</c:v>
                </c:pt>
                <c:pt idx="61">
                  <c:v>3.000386892980655</c:v>
                </c:pt>
                <c:pt idx="62">
                  <c:v>3.0003448354310254</c:v>
                </c:pt>
                <c:pt idx="63">
                  <c:v>3.000307348167557</c:v>
                </c:pt>
                <c:pt idx="64">
                  <c:v>3.0002739348814966</c:v>
                </c:pt>
                <c:pt idx="65">
                  <c:v>3.000244153092222</c:v>
                </c:pt>
                <c:pt idx="66">
                  <c:v>3.0002176083232617</c:v>
                </c:pt>
                <c:pt idx="67">
                  <c:v>3.000193948905555</c:v>
                </c:pt>
                <c:pt idx="68">
                  <c:v>3.00017286134099</c:v>
                </c:pt>
                <c:pt idx="69">
                  <c:v>3.000154066166296</c:v>
                </c:pt>
                <c:pt idx="70">
                  <c:v>3.0001373142636583</c:v>
                </c:pt>
                <c:pt idx="71">
                  <c:v>3.0001223835701154</c:v>
                </c:pt>
                <c:pt idx="72">
                  <c:v>3.0001090761428664</c:v>
                </c:pt>
                <c:pt idx="73">
                  <c:v>3.0000972155421817</c:v>
                </c:pt>
                <c:pt idx="74">
                  <c:v>3.0000866444976966</c:v>
                </c:pt>
                <c:pt idx="75">
                  <c:v>3.0000772228275214</c:v>
                </c:pt>
                <c:pt idx="76">
                  <c:v>3.0000688255828734</c:v>
                </c:pt>
                <c:pt idx="77">
                  <c:v>3.000061341393862</c:v>
                </c:pt>
                <c:pt idx="78">
                  <c:v>3.000054670994684</c:v>
                </c:pt>
                <c:pt idx="79">
                  <c:v>3.000048725908812</c:v>
                </c:pt>
                <c:pt idx="80">
                  <c:v>3.0000434272768626</c:v>
                </c:pt>
                <c:pt idx="81">
                  <c:v>3.0000387048116828</c:v>
                </c:pt>
                <c:pt idx="82">
                  <c:v>3.000034495866882</c:v>
                </c:pt>
                <c:pt idx="83">
                  <c:v>3.0000307446065015</c:v>
                </c:pt>
                <c:pt idx="84">
                  <c:v>3.0000274012648602</c:v>
                </c:pt>
                <c:pt idx="85">
                  <c:v>3.0000244214867937</c:v>
                </c:pt>
                <c:pt idx="86">
                  <c:v>3.0000217657395654</c:v>
                </c:pt>
                <c:pt idx="87">
                  <c:v>3.00001939878867</c:v>
                </c:pt>
                <c:pt idx="88">
                  <c:v>3.0000172892305916</c:v>
                </c:pt>
                <c:pt idx="89">
                  <c:v>3.0000154090763393</c:v>
                </c:pt>
                <c:pt idx="90">
                  <c:v>3.000013733380238</c:v>
                </c:pt>
                <c:pt idx="91">
                  <c:v>3.0000122399090663</c:v>
                </c:pt>
                <c:pt idx="92">
                  <c:v>3.0000109088471554</c:v>
                </c:pt>
                <c:pt idx="93">
                  <c:v>3.00000972253354</c:v>
                </c:pt>
                <c:pt idx="94">
                  <c:v>3.0000086652276865</c:v>
                </c:pt>
                <c:pt idx="95">
                  <c:v>3.0000077229006834</c:v>
                </c:pt>
                <c:pt idx="96">
                  <c:v>3.0000068830491347</c:v>
                </c:pt>
                <c:pt idx="97">
                  <c:v>3.000006134529285</c:v>
                </c:pt>
                <c:pt idx="98">
                  <c:v>3.0000054674091796</c:v>
                </c:pt>
                <c:pt idx="99">
                  <c:v>3.0000048728368958</c:v>
                </c:pt>
                <c:pt idx="100">
                  <c:v>3.0000043429231047</c:v>
                </c:pt>
                <c:pt idx="101">
                  <c:v>3.000003870636396</c:v>
                </c:pt>
                <c:pt idx="102">
                  <c:v>3.0000034497099906</c:v>
                </c:pt>
                <c:pt idx="103">
                  <c:v>3.0000030745585935</c:v>
                </c:pt>
                <c:pt idx="104">
                  <c:v>3.0000027402042853</c:v>
                </c:pt>
                <c:pt idx="105">
                  <c:v>3.000002442210478</c:v>
                </c:pt>
                <c:pt idx="106">
                  <c:v>3.0000021766230454</c:v>
                </c:pt>
                <c:pt idx="107">
                  <c:v>3.0000019399178597</c:v>
                </c:pt>
                <c:pt idx="108">
                  <c:v>3.0000017289540324</c:v>
                </c:pt>
                <c:pt idx="109">
                  <c:v>3.000001540932237</c:v>
                </c:pt>
                <c:pt idx="110">
                  <c:v>3.000001373357567</c:v>
                </c:pt>
                <c:pt idx="111">
                  <c:v>3.00000122400643</c:v>
                </c:pt>
                <c:pt idx="112">
                  <c:v>3.000001090897046</c:v>
                </c:pt>
                <c:pt idx="113">
                  <c:v>3.0000009722631487</c:v>
                </c:pt>
                <c:pt idx="114">
                  <c:v>3.0000008665305486</c:v>
                </c:pt>
                <c:pt idx="115">
                  <c:v>3.0000007722962483</c:v>
                </c:pt>
                <c:pt idx="116">
                  <c:v>3.0000006883098225</c:v>
                </c:pt>
                <c:pt idx="117">
                  <c:v>3.000000613456828</c:v>
                </c:pt>
                <c:pt idx="118">
                  <c:v>3.0000005467440154</c:v>
                </c:pt>
                <c:pt idx="119">
                  <c:v>3.00000048728615</c:v>
                </c:pt>
                <c:pt idx="120">
                  <c:v>3.0000004342942646</c:v>
                </c:pt>
                <c:pt idx="121">
                  <c:v>3.000000387065192</c:v>
                </c:pt>
                <c:pt idx="122">
                  <c:v>3.000000344972232</c:v>
                </c:pt>
                <c:pt idx="123">
                  <c:v>3.0000003074568387</c:v>
                </c:pt>
                <c:pt idx="124">
                  <c:v>3.0000002740212066</c:v>
                </c:pt>
                <c:pt idx="125">
                  <c:v>3.000000244221666</c:v>
                </c:pt>
                <c:pt idx="126">
                  <c:v>3.0000002176627953</c:v>
                </c:pt>
                <c:pt idx="127">
                  <c:v>3.0000001939921757</c:v>
                </c:pt>
                <c:pt idx="128">
                  <c:v>3.000000172895713</c:v>
                </c:pt>
                <c:pt idx="129">
                  <c:v>3.0000001540934695</c:v>
                </c:pt>
                <c:pt idx="130">
                  <c:v>3.000000137335952</c:v>
                </c:pt>
                <c:pt idx="131">
                  <c:v>3.0000001224007984</c:v>
                </c:pt>
                <c:pt idx="132">
                  <c:v>3.000000109089828</c:v>
                </c:pt>
                <c:pt idx="133">
                  <c:v>3.0000000972264127</c:v>
                </c:pt>
                <c:pt idx="134">
                  <c:v>3.0000000866531327</c:v>
                </c:pt>
                <c:pt idx="135">
                  <c:v>3.0000000772296866</c:v>
                </c:pt>
                <c:pt idx="136">
                  <c:v>3.0000000688310315</c:v>
                </c:pt>
                <c:pt idx="137">
                  <c:v>3.000000061345722</c:v>
                </c:pt>
                <c:pt idx="138">
                  <c:v>3.0000000546744325</c:v>
                </c:pt>
                <c:pt idx="139">
                  <c:v>3.0000000487286393</c:v>
                </c:pt>
                <c:pt idx="140">
                  <c:v>3.000000043429446</c:v>
                </c:pt>
                <c:pt idx="141">
                  <c:v>3.000000038706535</c:v>
                </c:pt>
                <c:pt idx="142">
                  <c:v>3.0000000344972353</c:v>
                </c:pt>
                <c:pt idx="143">
                  <c:v>3.0000000307456935</c:v>
                </c:pt>
                <c:pt idx="144">
                  <c:v>3.0000000274021286</c:v>
                </c:pt>
                <c:pt idx="145">
                  <c:v>3.0000000244221727</c:v>
                </c:pt>
                <c:pt idx="146">
                  <c:v>3.0000000217662843</c:v>
                </c:pt>
                <c:pt idx="147">
                  <c:v>3.0000000193992213</c:v>
                </c:pt>
                <c:pt idx="148">
                  <c:v>3.000000017289574</c:v>
                </c:pt>
                <c:pt idx="149">
                  <c:v>3.0000000154093494</c:v>
                </c:pt>
                <c:pt idx="150">
                  <c:v>3.000000013733597</c:v>
                </c:pt>
                <c:pt idx="151">
                  <c:v>3.0000000122400814</c:v>
                </c:pt>
                <c:pt idx="152">
                  <c:v>3.000000010908984</c:v>
                </c:pt>
                <c:pt idx="153">
                  <c:v>3.0000000097226422</c:v>
                </c:pt>
                <c:pt idx="154">
                  <c:v>3.000000008665314</c:v>
                </c:pt>
                <c:pt idx="155">
                  <c:v>3.0000000077229694</c:v>
                </c:pt>
                <c:pt idx="156">
                  <c:v>3.000000006883104</c:v>
                </c:pt>
                <c:pt idx="157">
                  <c:v>3.0000000061345724</c:v>
                </c:pt>
                <c:pt idx="158">
                  <c:v>3.0000000054674434</c:v>
                </c:pt>
                <c:pt idx="159">
                  <c:v>3.0000000048728643</c:v>
                </c:pt>
                <c:pt idx="160">
                  <c:v>3.0000000043429447</c:v>
                </c:pt>
                <c:pt idx="161">
                  <c:v>3.0000000038706536</c:v>
                </c:pt>
                <c:pt idx="162">
                  <c:v>3.0000000034497236</c:v>
                </c:pt>
                <c:pt idx="163">
                  <c:v>3.0000000030745695</c:v>
                </c:pt>
                <c:pt idx="164">
                  <c:v>3.000000002740213</c:v>
                </c:pt>
                <c:pt idx="165">
                  <c:v>3.000000002442217</c:v>
                </c:pt>
                <c:pt idx="166">
                  <c:v>3.0000000021766287</c:v>
                </c:pt>
                <c:pt idx="167">
                  <c:v>3.000000001939922</c:v>
                </c:pt>
                <c:pt idx="168">
                  <c:v>3.0000000017289574</c:v>
                </c:pt>
                <c:pt idx="169">
                  <c:v>3.000000001540935</c:v>
                </c:pt>
                <c:pt idx="170">
                  <c:v>3.0000000013733596</c:v>
                </c:pt>
                <c:pt idx="171">
                  <c:v>3.000000001224008</c:v>
                </c:pt>
                <c:pt idx="172">
                  <c:v>3.0000000010908985</c:v>
                </c:pt>
                <c:pt idx="173">
                  <c:v>3.000000000972264</c:v>
                </c:pt>
                <c:pt idx="174">
                  <c:v>3.0000000008665313</c:v>
                </c:pt>
                <c:pt idx="175">
                  <c:v>3.000000000772297</c:v>
                </c:pt>
                <c:pt idx="176">
                  <c:v>3.0000000006883103</c:v>
                </c:pt>
                <c:pt idx="177">
                  <c:v>3.0000000006134573</c:v>
                </c:pt>
                <c:pt idx="178">
                  <c:v>3.0000000005467444</c:v>
                </c:pt>
                <c:pt idx="179">
                  <c:v>3.000000000487286</c:v>
                </c:pt>
                <c:pt idx="180">
                  <c:v>3.0000000004342944</c:v>
                </c:pt>
                <c:pt idx="181">
                  <c:v>3.0000000003870655</c:v>
                </c:pt>
                <c:pt idx="182">
                  <c:v>3.0000000003449725</c:v>
                </c:pt>
                <c:pt idx="183">
                  <c:v>3.0000000003074567</c:v>
                </c:pt>
                <c:pt idx="184">
                  <c:v>3.0000000002740213</c:v>
                </c:pt>
                <c:pt idx="185">
                  <c:v>3.0000000002442215</c:v>
                </c:pt>
                <c:pt idx="186">
                  <c:v>3.0000000002176628</c:v>
                </c:pt>
                <c:pt idx="187">
                  <c:v>3.0000000001939924</c:v>
                </c:pt>
                <c:pt idx="188">
                  <c:v>3.000000000172896</c:v>
                </c:pt>
                <c:pt idx="189">
                  <c:v>3.000000000154093</c:v>
                </c:pt>
                <c:pt idx="190">
                  <c:v>3.000000000137336</c:v>
                </c:pt>
                <c:pt idx="191">
                  <c:v>3.0000000001224008</c:v>
                </c:pt>
                <c:pt idx="192">
                  <c:v>3.0000000001090896</c:v>
                </c:pt>
                <c:pt idx="193">
                  <c:v>3.0000000000972262</c:v>
                </c:pt>
                <c:pt idx="194">
                  <c:v>3.000000000086653</c:v>
                </c:pt>
                <c:pt idx="195">
                  <c:v>3.00000000007723</c:v>
                </c:pt>
                <c:pt idx="196">
                  <c:v>3.000000000068831</c:v>
                </c:pt>
                <c:pt idx="197">
                  <c:v>3.0000000000613456</c:v>
                </c:pt>
                <c:pt idx="198">
                  <c:v>3.0000000000546745</c:v>
                </c:pt>
                <c:pt idx="199">
                  <c:v>3.0000000000487286</c:v>
                </c:pt>
                <c:pt idx="200">
                  <c:v>3.0000000000434293</c:v>
                </c:pt>
                <c:pt idx="201">
                  <c:v>3.0000000000387064</c:v>
                </c:pt>
                <c:pt idx="202">
                  <c:v>3.0000000000344973</c:v>
                </c:pt>
                <c:pt idx="203">
                  <c:v>3.0000000000307456</c:v>
                </c:pt>
                <c:pt idx="204">
                  <c:v>3.000000000027402</c:v>
                </c:pt>
                <c:pt idx="205">
                  <c:v>3.0000000000244222</c:v>
                </c:pt>
                <c:pt idx="206">
                  <c:v>3.000000000021766</c:v>
                </c:pt>
                <c:pt idx="207">
                  <c:v>3.000000000019399</c:v>
                </c:pt>
                <c:pt idx="208">
                  <c:v>3.0000000000172897</c:v>
                </c:pt>
                <c:pt idx="209">
                  <c:v>3.0000000000154095</c:v>
                </c:pt>
                <c:pt idx="210">
                  <c:v>3.0000000000137335</c:v>
                </c:pt>
                <c:pt idx="211">
                  <c:v>3.00000000001224</c:v>
                </c:pt>
                <c:pt idx="212">
                  <c:v>3.000000000010909</c:v>
                </c:pt>
                <c:pt idx="213">
                  <c:v>3.0000000000097224</c:v>
                </c:pt>
                <c:pt idx="214">
                  <c:v>3.0000000000086655</c:v>
                </c:pt>
                <c:pt idx="215">
                  <c:v>3.000000000007723</c:v>
                </c:pt>
                <c:pt idx="216">
                  <c:v>3.000000000006883</c:v>
                </c:pt>
                <c:pt idx="217">
                  <c:v>3.0000000000061346</c:v>
                </c:pt>
                <c:pt idx="218">
                  <c:v>3.0000000000054676</c:v>
                </c:pt>
                <c:pt idx="219">
                  <c:v>3.000000000004873</c:v>
                </c:pt>
                <c:pt idx="220">
                  <c:v>3.0000000000043427</c:v>
                </c:pt>
                <c:pt idx="221">
                  <c:v>3.0000000000038707</c:v>
                </c:pt>
                <c:pt idx="222">
                  <c:v>3.0000000000034497</c:v>
                </c:pt>
                <c:pt idx="223">
                  <c:v>3.0000000000030744</c:v>
                </c:pt>
                <c:pt idx="224">
                  <c:v>3.00000000000274</c:v>
                </c:pt>
                <c:pt idx="225">
                  <c:v>3.000000000002442</c:v>
                </c:pt>
                <c:pt idx="226">
                  <c:v>3.0000000000021765</c:v>
                </c:pt>
                <c:pt idx="227">
                  <c:v>3.00000000000194</c:v>
                </c:pt>
                <c:pt idx="228">
                  <c:v>3.000000000001729</c:v>
                </c:pt>
                <c:pt idx="229">
                  <c:v>3.000000000001541</c:v>
                </c:pt>
                <c:pt idx="230">
                  <c:v>3.0000000000013736</c:v>
                </c:pt>
                <c:pt idx="231">
                  <c:v>3.000000000001224</c:v>
                </c:pt>
                <c:pt idx="232">
                  <c:v>3.000000000001091</c:v>
                </c:pt>
                <c:pt idx="233">
                  <c:v>3.000000000000972</c:v>
                </c:pt>
                <c:pt idx="234">
                  <c:v>3.0000000000008664</c:v>
                </c:pt>
                <c:pt idx="235">
                  <c:v>3.0000000000007723</c:v>
                </c:pt>
                <c:pt idx="236">
                  <c:v>3.0000000000006883</c:v>
                </c:pt>
                <c:pt idx="237">
                  <c:v>3.0000000000006137</c:v>
                </c:pt>
                <c:pt idx="238">
                  <c:v>3.0000000000005467</c:v>
                </c:pt>
                <c:pt idx="239">
                  <c:v>3.000000000000487</c:v>
                </c:pt>
                <c:pt idx="240">
                  <c:v>3.0000000000004343</c:v>
                </c:pt>
                <c:pt idx="241">
                  <c:v>3.0000000000003872</c:v>
                </c:pt>
                <c:pt idx="242">
                  <c:v>3.000000000000345</c:v>
                </c:pt>
                <c:pt idx="243">
                  <c:v>3.0000000000003073</c:v>
                </c:pt>
                <c:pt idx="244">
                  <c:v>3.000000000000274</c:v>
                </c:pt>
                <c:pt idx="245">
                  <c:v>3.0000000000002442</c:v>
                </c:pt>
                <c:pt idx="246">
                  <c:v>3.0000000000002176</c:v>
                </c:pt>
                <c:pt idx="247">
                  <c:v>3.000000000000194</c:v>
                </c:pt>
                <c:pt idx="248">
                  <c:v>3.0000000000001728</c:v>
                </c:pt>
                <c:pt idx="249">
                  <c:v>3.000000000000154</c:v>
                </c:pt>
                <c:pt idx="250">
                  <c:v>3.0000000000001372</c:v>
                </c:pt>
                <c:pt idx="251">
                  <c:v>3.000000000000122</c:v>
                </c:pt>
                <c:pt idx="252">
                  <c:v>3.0000000000001092</c:v>
                </c:pt>
                <c:pt idx="253">
                  <c:v>3.0000000000000973</c:v>
                </c:pt>
                <c:pt idx="254">
                  <c:v>3.0000000000000866</c:v>
                </c:pt>
                <c:pt idx="255">
                  <c:v>3.0000000000000773</c:v>
                </c:pt>
                <c:pt idx="256">
                  <c:v>3.000000000000069</c:v>
                </c:pt>
                <c:pt idx="257">
                  <c:v>3.0000000000000613</c:v>
                </c:pt>
                <c:pt idx="258">
                  <c:v>3.0000000000000546</c:v>
                </c:pt>
                <c:pt idx="259">
                  <c:v>3.000000000000049</c:v>
                </c:pt>
                <c:pt idx="260">
                  <c:v>3.0000000000000435</c:v>
                </c:pt>
                <c:pt idx="261">
                  <c:v>3.0000000000000386</c:v>
                </c:pt>
                <c:pt idx="262">
                  <c:v>3.0000000000000346</c:v>
                </c:pt>
                <c:pt idx="263">
                  <c:v>3.0000000000000306</c:v>
                </c:pt>
                <c:pt idx="264">
                  <c:v>3.0000000000000275</c:v>
                </c:pt>
                <c:pt idx="265">
                  <c:v>3.0000000000000244</c:v>
                </c:pt>
                <c:pt idx="266">
                  <c:v>3.0000000000000218</c:v>
                </c:pt>
                <c:pt idx="267">
                  <c:v>3.0000000000000195</c:v>
                </c:pt>
                <c:pt idx="268">
                  <c:v>3.0000000000000173</c:v>
                </c:pt>
                <c:pt idx="269">
                  <c:v>3.0000000000000155</c:v>
                </c:pt>
                <c:pt idx="270">
                  <c:v>3.0000000000000138</c:v>
                </c:pt>
                <c:pt idx="271">
                  <c:v>3.0000000000000124</c:v>
                </c:pt>
                <c:pt idx="272">
                  <c:v>3.000000000000011</c:v>
                </c:pt>
                <c:pt idx="273">
                  <c:v>3.0000000000000098</c:v>
                </c:pt>
                <c:pt idx="274">
                  <c:v>3.0000000000000084</c:v>
                </c:pt>
                <c:pt idx="275">
                  <c:v>3.0000000000000075</c:v>
                </c:pt>
                <c:pt idx="276">
                  <c:v>3.0000000000000067</c:v>
                </c:pt>
                <c:pt idx="277">
                  <c:v>3.000000000000006</c:v>
                </c:pt>
                <c:pt idx="278">
                  <c:v>3.0000000000000053</c:v>
                </c:pt>
                <c:pt idx="279">
                  <c:v>3.000000000000005</c:v>
                </c:pt>
                <c:pt idx="280">
                  <c:v>3.0000000000000044</c:v>
                </c:pt>
              </c:numCache>
            </c:numRef>
          </c:yVal>
          <c:smooth val="0"/>
        </c:ser>
        <c:ser>
          <c:idx val="4"/>
          <c:order val="4"/>
          <c:tx>
            <c:v>Equil. 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Data!$A$2:$A$400</c:f>
              <c:numCache>
                <c:ptCount val="39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  <c:pt idx="201">
                  <c:v>10.05</c:v>
                </c:pt>
                <c:pt idx="202">
                  <c:v>10.1</c:v>
                </c:pt>
                <c:pt idx="203">
                  <c:v>10.15</c:v>
                </c:pt>
                <c:pt idx="204">
                  <c:v>10.2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12.35</c:v>
                </c:pt>
                <c:pt idx="248">
                  <c:v>12.4</c:v>
                </c:pt>
                <c:pt idx="249">
                  <c:v>12.45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12.7</c:v>
                </c:pt>
                <c:pt idx="255">
                  <c:v>12.75</c:v>
                </c:pt>
                <c:pt idx="256">
                  <c:v>12.8</c:v>
                </c:pt>
                <c:pt idx="257">
                  <c:v>12.85</c:v>
                </c:pt>
                <c:pt idx="258">
                  <c:v>12.9</c:v>
                </c:pt>
                <c:pt idx="259">
                  <c:v>12.95</c:v>
                </c:pt>
                <c:pt idx="260">
                  <c:v>13</c:v>
                </c:pt>
                <c:pt idx="261">
                  <c:v>13.05</c:v>
                </c:pt>
                <c:pt idx="262">
                  <c:v>13.1</c:v>
                </c:pt>
                <c:pt idx="263">
                  <c:v>13.15</c:v>
                </c:pt>
                <c:pt idx="264">
                  <c:v>13.2</c:v>
                </c:pt>
                <c:pt idx="265">
                  <c:v>13.25</c:v>
                </c:pt>
                <c:pt idx="266">
                  <c:v>13.3</c:v>
                </c:pt>
                <c:pt idx="267">
                  <c:v>13.35</c:v>
                </c:pt>
                <c:pt idx="268">
                  <c:v>13.4</c:v>
                </c:pt>
                <c:pt idx="269">
                  <c:v>13.45</c:v>
                </c:pt>
                <c:pt idx="270">
                  <c:v>13.5</c:v>
                </c:pt>
                <c:pt idx="271">
                  <c:v>13.55</c:v>
                </c:pt>
                <c:pt idx="272">
                  <c:v>13.6</c:v>
                </c:pt>
                <c:pt idx="273">
                  <c:v>13.65</c:v>
                </c:pt>
                <c:pt idx="274">
                  <c:v>13.7</c:v>
                </c:pt>
                <c:pt idx="275">
                  <c:v>13.75</c:v>
                </c:pt>
                <c:pt idx="276">
                  <c:v>13.8</c:v>
                </c:pt>
                <c:pt idx="277">
                  <c:v>13.85</c:v>
                </c:pt>
                <c:pt idx="278">
                  <c:v>13.9</c:v>
                </c:pt>
                <c:pt idx="279">
                  <c:v>13.95</c:v>
                </c:pt>
                <c:pt idx="280">
                  <c:v>14</c:v>
                </c:pt>
              </c:numCache>
            </c:numRef>
          </c:xVal>
          <c:yVal>
            <c:numRef>
              <c:f>Data!$F$2:$F$400</c:f>
              <c:numCache>
                <c:ptCount val="399"/>
              </c:numCache>
            </c:numRef>
          </c:yVal>
          <c:smooth val="0"/>
        </c:ser>
        <c:axId val="20853863"/>
        <c:axId val="53467040"/>
      </c:scatterChart>
      <c:valAx>
        <c:axId val="20853863"/>
        <c:scaling>
          <c:orientation val="minMax"/>
          <c:max val="1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67040"/>
        <c:crosses val="autoZero"/>
        <c:crossBetween val="midCat"/>
        <c:dispUnits/>
        <c:majorUnit val="2"/>
      </c:valAx>
      <c:valAx>
        <c:axId val="53467040"/>
        <c:scaling>
          <c:orientation val="maxMin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53863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85025"/>
          <c:w val="0.811"/>
          <c:h val="0.133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Data!$J$3:$J$53</c:f>
              <c:numCache>
                <c:ptCount val="51"/>
              </c:numCache>
            </c:numRef>
          </c:xVal>
          <c:yVal>
            <c:numRef>
              <c:f>Data!$K$3:$K$53</c:f>
              <c:numCache>
                <c:ptCount val="51"/>
              </c:numCache>
            </c:numRef>
          </c:yVal>
          <c:smooth val="0"/>
        </c:ser>
        <c:axId val="11441313"/>
        <c:axId val="35862954"/>
      </c:scatterChart>
      <c:valAx>
        <c:axId val="1144131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1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or p</a:t>
                </a: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K</a:t>
                </a:r>
                <a:r>
                  <a:rPr lang="en-US" cap="none" sz="1000" b="1" i="1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62954"/>
        <c:crosses val="autoZero"/>
        <c:crossBetween val="midCat"/>
        <c:dispUnits/>
        <c:majorUnit val="2"/>
      </c:valAx>
      <c:valAx>
        <c:axId val="3586295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Equil.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1313"/>
        <c:crossesAt val="0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76200</xdr:rowOff>
    </xdr:from>
    <xdr:to>
      <xdr:col>4</xdr:col>
      <xdr:colOff>95250</xdr:colOff>
      <xdr:row>3</xdr:row>
      <xdr:rowOff>76200</xdr:rowOff>
    </xdr:to>
    <xdr:pic>
      <xdr:nvPicPr>
        <xdr:cNvPr id="1" name="cmd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6225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7</xdr:row>
      <xdr:rowOff>0</xdr:rowOff>
    </xdr:from>
    <xdr:to>
      <xdr:col>6</xdr:col>
      <xdr:colOff>9525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304800" y="1171575"/>
        <a:ext cx="336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114300</xdr:colOff>
      <xdr:row>1</xdr:row>
      <xdr:rowOff>57150</xdr:rowOff>
    </xdr:from>
    <xdr:to>
      <xdr:col>9</xdr:col>
      <xdr:colOff>123825</xdr:colOff>
      <xdr:row>3</xdr:row>
      <xdr:rowOff>66675</xdr:rowOff>
    </xdr:to>
    <xdr:pic>
      <xdr:nvPicPr>
        <xdr:cNvPr id="3" name="cmdp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2571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7</xdr:row>
      <xdr:rowOff>0</xdr:rowOff>
    </xdr:from>
    <xdr:to>
      <xdr:col>11</xdr:col>
      <xdr:colOff>409575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3752850" y="1171575"/>
        <a:ext cx="33623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2"/>
  <sheetViews>
    <sheetView tabSelected="1" workbookViewId="0" topLeftCell="A1">
      <selection activeCell="M5" sqref="M5"/>
    </sheetView>
  </sheetViews>
  <sheetFormatPr defaultColWidth="11.421875" defaultRowHeight="12.75"/>
  <cols>
    <col min="1" max="16384" width="9.140625" style="0" customWidth="1"/>
  </cols>
  <sheetData>
    <row r="1" spans="1:6" ht="15.75">
      <c r="A1" t="s">
        <v>14</v>
      </c>
      <c r="F1" t="s">
        <v>15</v>
      </c>
    </row>
    <row r="2" spans="2:8" ht="12.75">
      <c r="B2" t="s">
        <v>5</v>
      </c>
      <c r="C2">
        <v>3</v>
      </c>
      <c r="G2" t="s">
        <v>5</v>
      </c>
      <c r="H2">
        <v>8</v>
      </c>
    </row>
    <row r="3" spans="2:8" ht="12.75">
      <c r="B3" t="s">
        <v>6</v>
      </c>
      <c r="C3">
        <v>9</v>
      </c>
      <c r="G3" t="s">
        <v>6</v>
      </c>
      <c r="H3">
        <v>12</v>
      </c>
    </row>
    <row r="4" spans="2:8" ht="12.75">
      <c r="B4" t="s">
        <v>7</v>
      </c>
      <c r="C4">
        <v>0.5</v>
      </c>
      <c r="E4" t="s">
        <v>9</v>
      </c>
      <c r="G4" t="s">
        <v>7</v>
      </c>
      <c r="H4">
        <v>0.2</v>
      </c>
    </row>
    <row r="5" spans="2:9" ht="12.75">
      <c r="B5" t="s">
        <v>8</v>
      </c>
      <c r="C5">
        <v>1</v>
      </c>
      <c r="D5" t="s">
        <v>10</v>
      </c>
      <c r="G5" t="s">
        <v>8</v>
      </c>
      <c r="H5">
        <v>1</v>
      </c>
      <c r="I5" t="s">
        <v>10</v>
      </c>
    </row>
    <row r="22" ht="12.75">
      <c r="F2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82"/>
  <sheetViews>
    <sheetView workbookViewId="0" topLeftCell="A70">
      <selection activeCell="C91" sqref="C91"/>
    </sheetView>
  </sheetViews>
  <sheetFormatPr defaultColWidth="11.421875" defaultRowHeight="12.75"/>
  <cols>
    <col min="1" max="4" width="9.140625" style="0" customWidth="1"/>
    <col min="5" max="5" width="12.421875" style="0" bestFit="1" customWidth="1"/>
    <col min="6" max="6" width="8.140625" style="0" customWidth="1"/>
    <col min="7" max="16384" width="9.140625" style="0" customWidth="1"/>
  </cols>
  <sheetData>
    <row r="1" spans="1:11" ht="12.75">
      <c r="A1" t="s">
        <v>0</v>
      </c>
      <c r="B1" t="s">
        <v>0</v>
      </c>
      <c r="C1" t="s">
        <v>11</v>
      </c>
      <c r="D1" t="s">
        <v>12</v>
      </c>
      <c r="E1" t="s">
        <v>13</v>
      </c>
      <c r="J1" t="s">
        <v>3</v>
      </c>
      <c r="K1" t="s">
        <v>4</v>
      </c>
    </row>
    <row r="2" spans="1:8" ht="12.75">
      <c r="A2">
        <v>0</v>
      </c>
      <c r="B2">
        <f>A2</f>
        <v>0</v>
      </c>
      <c r="C2">
        <f>14-A2</f>
        <v>14</v>
      </c>
      <c r="D2">
        <f>-1*LOG(10^(-1*$H$2)*10^(-1*$A2)/(10^(-1*$H$3)+10^(-1*$A2)))</f>
        <v>3.3010299956639813</v>
      </c>
      <c r="E2">
        <f>-1*LOG(10^(-1*$H$2)*10^(-1*$H$3)/(10^(-1*$H$3)+10^(-1*$A2)))</f>
        <v>3.3010299956639813</v>
      </c>
      <c r="G2" t="s">
        <v>2</v>
      </c>
      <c r="H2">
        <v>3</v>
      </c>
    </row>
    <row r="3" spans="1:10" ht="12.75">
      <c r="A3">
        <v>0.05</v>
      </c>
      <c r="B3">
        <f aca="true" t="shared" si="0" ref="B3:B66">A3</f>
        <v>0.05</v>
      </c>
      <c r="C3">
        <f aca="true" t="shared" si="1" ref="C3:C66">14-A3</f>
        <v>13.95</v>
      </c>
      <c r="D3">
        <f aca="true" t="shared" si="2" ref="D3:D66">-1*LOG(10^(-1*$H$2)*10^(-1*$A3)/(10^(-1*$H$3)+10^(-1*$A3)))</f>
        <v>3.3267491564581873</v>
      </c>
      <c r="E3">
        <f aca="true" t="shared" si="3" ref="E3:E66">-1*LOG(10^(-1*$H$2)*10^(-1*$H$3)/(10^(-1*$H$3)+10^(-1*$A3)))</f>
        <v>3.276749156458187</v>
      </c>
      <c r="G3" t="s">
        <v>1</v>
      </c>
      <c r="H3">
        <v>0</v>
      </c>
    </row>
    <row r="4" spans="1:10" ht="12.75">
      <c r="A4">
        <v>0.1</v>
      </c>
      <c r="B4">
        <f t="shared" si="0"/>
        <v>0.1</v>
      </c>
      <c r="C4">
        <f t="shared" si="1"/>
        <v>13.9</v>
      </c>
      <c r="D4">
        <f t="shared" si="2"/>
        <v>3.353901891043867</v>
      </c>
      <c r="E4">
        <f t="shared" si="3"/>
        <v>3.253901891043867</v>
      </c>
    </row>
    <row r="5" spans="1:10" ht="12.75">
      <c r="A5">
        <v>0.15</v>
      </c>
      <c r="B5">
        <f t="shared" si="0"/>
        <v>0.15</v>
      </c>
      <c r="C5">
        <f t="shared" si="1"/>
        <v>13.85</v>
      </c>
      <c r="D5">
        <f t="shared" si="2"/>
        <v>3.382474080687586</v>
      </c>
      <c r="E5">
        <f t="shared" si="3"/>
        <v>3.2324740806875862</v>
      </c>
    </row>
    <row r="6" spans="1:10" ht="12.75">
      <c r="A6">
        <v>0.2</v>
      </c>
      <c r="B6">
        <f t="shared" si="0"/>
        <v>0.2</v>
      </c>
      <c r="C6">
        <f t="shared" si="1"/>
        <v>13.8</v>
      </c>
      <c r="D6">
        <f t="shared" si="2"/>
        <v>3.4124426027943398</v>
      </c>
      <c r="E6">
        <f t="shared" si="3"/>
        <v>3.2124426027943396</v>
      </c>
    </row>
    <row r="7" spans="1:10" ht="12.75">
      <c r="A7">
        <v>0.25</v>
      </c>
      <c r="B7">
        <f t="shared" si="0"/>
        <v>0.25</v>
      </c>
      <c r="C7">
        <f t="shared" si="1"/>
        <v>13.75</v>
      </c>
      <c r="D7">
        <f t="shared" si="2"/>
        <v>3.4437759203562495</v>
      </c>
      <c r="E7">
        <f t="shared" si="3"/>
        <v>3.1937759203562495</v>
      </c>
    </row>
    <row r="8" spans="1:10" ht="12.75">
      <c r="A8">
        <v>0.3</v>
      </c>
      <c r="B8">
        <f t="shared" si="0"/>
        <v>0.3</v>
      </c>
      <c r="C8">
        <f t="shared" si="1"/>
        <v>13.7</v>
      </c>
      <c r="D8">
        <f t="shared" si="2"/>
        <v>3.4764348624364856</v>
      </c>
      <c r="E8">
        <f t="shared" si="3"/>
        <v>3.1764348624364853</v>
      </c>
    </row>
    <row r="9" spans="1:10" ht="12.75">
      <c r="A9">
        <v>0.35</v>
      </c>
      <c r="B9">
        <f t="shared" si="0"/>
        <v>0.35</v>
      </c>
      <c r="C9">
        <f t="shared" si="1"/>
        <v>13.65</v>
      </c>
      <c r="D9">
        <f t="shared" si="2"/>
        <v>3.5103735558537474</v>
      </c>
      <c r="E9">
        <f t="shared" si="3"/>
        <v>3.1603735558537474</v>
      </c>
    </row>
    <row r="10" spans="1:10" ht="12.75">
      <c r="A10">
        <v>0.4</v>
      </c>
      <c r="B10">
        <f t="shared" si="0"/>
        <v>0.4</v>
      </c>
      <c r="C10">
        <f t="shared" si="1"/>
        <v>13.6</v>
      </c>
      <c r="D10">
        <f t="shared" si="2"/>
        <v>3.5455404631092935</v>
      </c>
      <c r="E10">
        <f t="shared" si="3"/>
        <v>3.1455404631092936</v>
      </c>
    </row>
    <row r="11" spans="1:10" ht="12.75">
      <c r="A11">
        <v>0.45</v>
      </c>
      <c r="B11">
        <f t="shared" si="0"/>
        <v>0.45</v>
      </c>
      <c r="C11">
        <f t="shared" si="1"/>
        <v>13.55</v>
      </c>
      <c r="D11">
        <f t="shared" si="2"/>
        <v>3.5818794800020624</v>
      </c>
      <c r="E11">
        <f t="shared" si="3"/>
        <v>3.131879480002062</v>
      </c>
    </row>
    <row r="12" spans="1:10" ht="12.75">
      <c r="A12">
        <v>0.5</v>
      </c>
      <c r="B12">
        <f t="shared" si="0"/>
        <v>0.5</v>
      </c>
      <c r="C12">
        <f t="shared" si="1"/>
        <v>13.5</v>
      </c>
      <c r="D12">
        <f t="shared" si="2"/>
        <v>3.6193310480660945</v>
      </c>
      <c r="E12">
        <f t="shared" si="3"/>
        <v>3.1193310480660945</v>
      </c>
    </row>
    <row r="13" spans="1:10" ht="12.75">
      <c r="A13">
        <v>0.55</v>
      </c>
      <c r="B13">
        <f t="shared" si="0"/>
        <v>0.55</v>
      </c>
      <c r="C13">
        <f t="shared" si="1"/>
        <v>13.45</v>
      </c>
      <c r="D13">
        <f t="shared" si="2"/>
        <v>3.6578332413821575</v>
      </c>
      <c r="E13">
        <f t="shared" si="3"/>
        <v>3.107833241382157</v>
      </c>
    </row>
    <row r="14" spans="1:10" ht="12.75">
      <c r="A14">
        <v>0.6</v>
      </c>
      <c r="B14">
        <f t="shared" si="0"/>
        <v>0.6</v>
      </c>
      <c r="C14">
        <f t="shared" si="1"/>
        <v>13.4</v>
      </c>
      <c r="D14">
        <f t="shared" si="2"/>
        <v>3.6973227937086954</v>
      </c>
      <c r="E14">
        <f t="shared" si="3"/>
        <v>3.0973227937086953</v>
      </c>
    </row>
    <row r="15" spans="1:10" ht="12.75">
      <c r="A15">
        <v>0.65</v>
      </c>
      <c r="B15">
        <f t="shared" si="0"/>
        <v>0.65</v>
      </c>
      <c r="C15">
        <f t="shared" si="1"/>
        <v>13.35</v>
      </c>
      <c r="D15">
        <f t="shared" si="2"/>
        <v>3.7377360394206756</v>
      </c>
      <c r="E15">
        <f t="shared" si="3"/>
        <v>3.0877360394206756</v>
      </c>
    </row>
    <row r="16" spans="1:10" ht="12.75">
      <c r="A16">
        <v>0.7</v>
      </c>
      <c r="B16">
        <f t="shared" si="0"/>
        <v>0.7</v>
      </c>
      <c r="C16">
        <f t="shared" si="1"/>
        <v>13.3</v>
      </c>
      <c r="D16">
        <f t="shared" si="2"/>
        <v>3.7790097496525665</v>
      </c>
      <c r="E16">
        <f t="shared" si="3"/>
        <v>3.0790097496525664</v>
      </c>
    </row>
    <row r="17" spans="1:10" ht="12.75">
      <c r="A17">
        <v>0.75</v>
      </c>
      <c r="B17">
        <f t="shared" si="0"/>
        <v>0.75</v>
      </c>
      <c r="C17">
        <f t="shared" si="1"/>
        <v>13.25</v>
      </c>
      <c r="D17">
        <f t="shared" si="2"/>
        <v>3.8210818526495323</v>
      </c>
      <c r="E17">
        <f t="shared" si="3"/>
        <v>3.0710818526495323</v>
      </c>
    </row>
    <row r="18" spans="1:10" ht="12.75">
      <c r="A18">
        <v>0.8</v>
      </c>
      <c r="B18">
        <f t="shared" si="0"/>
        <v>0.8</v>
      </c>
      <c r="C18">
        <f t="shared" si="1"/>
        <v>13.2</v>
      </c>
      <c r="D18">
        <f t="shared" si="2"/>
        <v>3.8638920341433796</v>
      </c>
      <c r="E18">
        <f t="shared" si="3"/>
        <v>3.0638920341433797</v>
      </c>
    </row>
    <row r="19" spans="1:10" ht="12.75">
      <c r="A19">
        <v>0.85</v>
      </c>
      <c r="B19">
        <f t="shared" si="0"/>
        <v>0.85</v>
      </c>
      <c r="C19">
        <f t="shared" si="1"/>
        <v>13.15</v>
      </c>
      <c r="D19">
        <f t="shared" si="2"/>
        <v>3.9073822192736296</v>
      </c>
      <c r="E19">
        <f t="shared" si="3"/>
        <v>3.0573822192736295</v>
      </c>
    </row>
    <row r="20" spans="1:10" ht="12.75">
      <c r="A20">
        <v>0.9</v>
      </c>
      <c r="B20">
        <f t="shared" si="0"/>
        <v>0.9</v>
      </c>
      <c r="C20">
        <f t="shared" si="1"/>
        <v>13.1</v>
      </c>
      <c r="D20">
        <f t="shared" si="2"/>
        <v>3.9514969420252304</v>
      </c>
      <c r="E20">
        <f t="shared" si="3"/>
        <v>3.05149694202523</v>
      </c>
    </row>
    <row r="21" spans="1:10" ht="12.75">
      <c r="A21">
        <v>0.95</v>
      </c>
      <c r="B21">
        <f t="shared" si="0"/>
        <v>0.95</v>
      </c>
      <c r="C21">
        <f t="shared" si="1"/>
        <v>13.05</v>
      </c>
      <c r="D21">
        <f t="shared" si="2"/>
        <v>3.996183611348224</v>
      </c>
      <c r="E21">
        <f t="shared" si="3"/>
        <v>3.0461836113482237</v>
      </c>
    </row>
    <row r="22" spans="1:10" ht="12.75">
      <c r="A22">
        <v>1</v>
      </c>
      <c r="B22">
        <f t="shared" si="0"/>
        <v>1</v>
      </c>
      <c r="C22">
        <f t="shared" si="1"/>
        <v>13</v>
      </c>
      <c r="D22">
        <f t="shared" si="2"/>
        <v>4.041392685158225</v>
      </c>
      <c r="E22">
        <f t="shared" si="3"/>
        <v>3.041392685158225</v>
      </c>
    </row>
    <row r="23" spans="1:10" ht="12.75">
      <c r="A23">
        <v>1.05</v>
      </c>
      <c r="B23">
        <f t="shared" si="0"/>
        <v>1.05</v>
      </c>
      <c r="C23">
        <f t="shared" si="1"/>
        <v>12.95</v>
      </c>
      <c r="D23">
        <f t="shared" si="2"/>
        <v>4.08707776445072</v>
      </c>
      <c r="E23">
        <f t="shared" si="3"/>
        <v>3.03707776445072</v>
      </c>
    </row>
    <row r="24" spans="1:10" ht="12.75">
      <c r="A24">
        <v>1.1</v>
      </c>
      <c r="B24">
        <f t="shared" si="0"/>
        <v>1.1</v>
      </c>
      <c r="C24">
        <f t="shared" si="1"/>
        <v>12.9</v>
      </c>
      <c r="D24">
        <f t="shared" si="2"/>
        <v>4.133195619988428</v>
      </c>
      <c r="E24">
        <f t="shared" si="3"/>
        <v>3.033195619988428</v>
      </c>
    </row>
    <row r="25" spans="1:10" ht="12.75">
      <c r="A25">
        <v>1.15</v>
      </c>
      <c r="B25">
        <f t="shared" si="0"/>
        <v>1.15</v>
      </c>
      <c r="C25">
        <f t="shared" si="1"/>
        <v>12.85</v>
      </c>
      <c r="D25">
        <f t="shared" si="2"/>
        <v>4.179706163635328</v>
      </c>
      <c r="E25">
        <f t="shared" si="3"/>
        <v>3.0297061636353275</v>
      </c>
    </row>
    <row r="26" spans="1:10" ht="12.75">
      <c r="A26">
        <v>1.2</v>
      </c>
      <c r="B26">
        <f t="shared" si="0"/>
        <v>1.2</v>
      </c>
      <c r="C26">
        <f t="shared" si="1"/>
        <v>12.8</v>
      </c>
      <c r="D26">
        <f t="shared" si="2"/>
        <v>4.226572375596103</v>
      </c>
      <c r="E26">
        <f t="shared" si="3"/>
        <v>3.0265723755961025</v>
      </c>
    </row>
    <row r="27" spans="1:10" ht="12.75">
      <c r="A27">
        <v>1.25</v>
      </c>
      <c r="B27">
        <f t="shared" si="0"/>
        <v>1.25</v>
      </c>
      <c r="C27">
        <f t="shared" si="1"/>
        <v>12.75</v>
      </c>
      <c r="D27">
        <f t="shared" si="2"/>
        <v>4.27376019773414</v>
      </c>
      <c r="E27">
        <f t="shared" si="3"/>
        <v>3.0237601977341404</v>
      </c>
    </row>
    <row r="28" spans="1:10" ht="12.75">
      <c r="A28">
        <v>1.3</v>
      </c>
      <c r="B28">
        <f t="shared" si="0"/>
        <v>1.3</v>
      </c>
      <c r="C28">
        <f t="shared" si="1"/>
        <v>12.7</v>
      </c>
      <c r="D28">
        <f t="shared" si="2"/>
        <v>4.321238401914255</v>
      </c>
      <c r="E28">
        <f t="shared" si="3"/>
        <v>3.021238401914255</v>
      </c>
    </row>
    <row r="29" spans="1:10" ht="12.75">
      <c r="A29">
        <v>1.35</v>
      </c>
      <c r="B29">
        <f t="shared" si="0"/>
        <v>1.35</v>
      </c>
      <c r="C29">
        <f t="shared" si="1"/>
        <v>12.65</v>
      </c>
      <c r="D29">
        <f t="shared" si="2"/>
        <v>4.368978441047735</v>
      </c>
      <c r="E29">
        <f t="shared" si="3"/>
        <v>3.0189784410477345</v>
      </c>
    </row>
    <row r="30" spans="1:10" ht="12.75">
      <c r="A30">
        <v>1.4</v>
      </c>
      <c r="B30">
        <f t="shared" si="0"/>
        <v>1.4</v>
      </c>
      <c r="C30">
        <f t="shared" si="1"/>
        <v>12.6</v>
      </c>
      <c r="D30">
        <f t="shared" si="2"/>
        <v>4.416954289279533</v>
      </c>
      <c r="E30">
        <f t="shared" si="3"/>
        <v>3.016954289279533</v>
      </c>
    </row>
    <row r="31" spans="1:10" ht="12.75">
      <c r="A31">
        <v>1.45</v>
      </c>
      <c r="B31">
        <f t="shared" si="0"/>
        <v>1.45</v>
      </c>
      <c r="C31">
        <f t="shared" si="1"/>
        <v>12.55</v>
      </c>
      <c r="D31">
        <f t="shared" si="2"/>
        <v>4.465142276599207</v>
      </c>
      <c r="E31">
        <f t="shared" si="3"/>
        <v>3.0151422765992066</v>
      </c>
    </row>
    <row r="32" spans="1:10" ht="12.75">
      <c r="A32">
        <v>1.5</v>
      </c>
      <c r="B32">
        <f t="shared" si="0"/>
        <v>1.5</v>
      </c>
      <c r="C32">
        <f t="shared" si="1"/>
        <v>12.5</v>
      </c>
      <c r="D32">
        <f t="shared" si="2"/>
        <v>4.513520922108039</v>
      </c>
      <c r="E32">
        <f t="shared" si="3"/>
        <v>3.013520922108038</v>
      </c>
    </row>
    <row r="33" spans="1:10" ht="12.75">
      <c r="A33">
        <v>1.55</v>
      </c>
      <c r="B33">
        <f t="shared" si="0"/>
        <v>1.55</v>
      </c>
      <c r="C33">
        <f t="shared" si="1"/>
        <v>12.45</v>
      </c>
      <c r="D33">
        <f t="shared" si="2"/>
        <v>4.562070769249443</v>
      </c>
      <c r="E33">
        <f t="shared" si="3"/>
        <v>3.012070769249443</v>
      </c>
    </row>
    <row r="34" spans="1:10" ht="12.75">
      <c r="A34">
        <v>1.6</v>
      </c>
      <c r="B34">
        <f t="shared" si="0"/>
        <v>1.6</v>
      </c>
      <c r="C34">
        <f t="shared" si="1"/>
        <v>12.4</v>
      </c>
      <c r="D34">
        <f t="shared" si="2"/>
        <v>4.610774225511958</v>
      </c>
      <c r="E34">
        <f t="shared" si="3"/>
        <v>3.010774225511957</v>
      </c>
    </row>
    <row r="35" spans="1:10" ht="12.75">
      <c r="A35">
        <v>1.65</v>
      </c>
      <c r="B35">
        <f t="shared" si="0"/>
        <v>1.65</v>
      </c>
      <c r="C35">
        <f t="shared" si="1"/>
        <v>12.35</v>
      </c>
      <c r="D35">
        <f t="shared" si="2"/>
        <v>4.659615408440142</v>
      </c>
      <c r="E35">
        <f t="shared" si="3"/>
        <v>3.0096154084401414</v>
      </c>
    </row>
    <row r="36" spans="1:10" ht="12.75">
      <c r="A36">
        <v>1.7</v>
      </c>
      <c r="B36">
        <f t="shared" si="0"/>
        <v>1.7</v>
      </c>
      <c r="C36">
        <f t="shared" si="1"/>
        <v>12.3</v>
      </c>
      <c r="D36">
        <f t="shared" si="2"/>
        <v>4.708579999230036</v>
      </c>
      <c r="E36">
        <f t="shared" si="3"/>
        <v>3.0085799992300357</v>
      </c>
    </row>
    <row r="37" spans="1:10" ht="12.75">
      <c r="A37">
        <v>1.75</v>
      </c>
      <c r="B37">
        <f t="shared" si="0"/>
        <v>1.75</v>
      </c>
      <c r="C37">
        <f t="shared" si="1"/>
        <v>12.25</v>
      </c>
      <c r="D37">
        <f t="shared" si="2"/>
        <v>4.7576551047310085</v>
      </c>
      <c r="E37">
        <f t="shared" si="3"/>
        <v>3.007655104731009</v>
      </c>
    </row>
    <row r="38" spans="1:10" ht="12.75">
      <c r="A38">
        <v>1.8</v>
      </c>
      <c r="B38">
        <f t="shared" si="0"/>
        <v>1.8</v>
      </c>
      <c r="C38">
        <f t="shared" si="1"/>
        <v>12.2</v>
      </c>
      <c r="D38">
        <f t="shared" si="2"/>
        <v>4.806829128312454</v>
      </c>
      <c r="E38">
        <f t="shared" si="3"/>
        <v>3.006829128312453</v>
      </c>
    </row>
    <row r="39" spans="1:10" ht="12.75">
      <c r="A39">
        <v>1.85</v>
      </c>
      <c r="B39">
        <f t="shared" si="0"/>
        <v>1.85</v>
      </c>
      <c r="C39">
        <f t="shared" si="1"/>
        <v>12.15</v>
      </c>
      <c r="D39">
        <f t="shared" si="2"/>
        <v>4.856091649769042</v>
      </c>
      <c r="E39">
        <f t="shared" si="3"/>
        <v>3.006091649769042</v>
      </c>
    </row>
    <row r="40" spans="1:10" ht="12.75">
      <c r="A40">
        <v>1.9</v>
      </c>
      <c r="B40">
        <f t="shared" si="0"/>
        <v>1.9</v>
      </c>
      <c r="C40">
        <f t="shared" si="1"/>
        <v>12.1</v>
      </c>
      <c r="D40">
        <f t="shared" si="2"/>
        <v>4.905433314220046</v>
      </c>
      <c r="E40">
        <f t="shared" si="3"/>
        <v>3.005433314220046</v>
      </c>
    </row>
    <row r="41" spans="1:10" ht="12.75">
      <c r="A41">
        <v>1.95</v>
      </c>
      <c r="B41">
        <f t="shared" si="0"/>
        <v>1.95</v>
      </c>
      <c r="C41">
        <f t="shared" si="1"/>
        <v>12.05</v>
      </c>
      <c r="D41">
        <f t="shared" si="2"/>
        <v>4.954845729795276</v>
      </c>
      <c r="E41">
        <f t="shared" si="3"/>
        <v>3.0048457297952766</v>
      </c>
    </row>
    <row r="42" spans="1:10" ht="12.75">
      <c r="A42">
        <v>2</v>
      </c>
      <c r="B42">
        <f t="shared" si="0"/>
        <v>2</v>
      </c>
      <c r="C42">
        <f t="shared" si="1"/>
        <v>12</v>
      </c>
      <c r="D42">
        <f t="shared" si="2"/>
        <v>5.004321373782642</v>
      </c>
      <c r="E42">
        <f t="shared" si="3"/>
        <v>3.0043213737826426</v>
      </c>
    </row>
    <row r="43" spans="1:10" ht="12.75">
      <c r="A43">
        <v>2.05</v>
      </c>
      <c r="B43">
        <f t="shared" si="0"/>
        <v>2.05</v>
      </c>
      <c r="C43">
        <f t="shared" si="1"/>
        <v>11.95</v>
      </c>
      <c r="D43">
        <f t="shared" si="2"/>
        <v>5.053853506831212</v>
      </c>
      <c r="E43">
        <f t="shared" si="3"/>
        <v>3.003853506831212</v>
      </c>
    </row>
    <row r="44" spans="1:10" ht="12.75">
      <c r="A44">
        <v>2.1</v>
      </c>
      <c r="B44">
        <f t="shared" si="0"/>
        <v>2.1</v>
      </c>
      <c r="C44">
        <f t="shared" si="1"/>
        <v>11.9</v>
      </c>
      <c r="D44">
        <f t="shared" si="2"/>
        <v>5.1034360947517285</v>
      </c>
      <c r="E44">
        <f t="shared" si="3"/>
        <v>3.0034360947517285</v>
      </c>
    </row>
    <row r="45" spans="1:10" ht="12.75">
      <c r="A45">
        <v>2.15</v>
      </c>
      <c r="B45">
        <f t="shared" si="0"/>
        <v>2.15</v>
      </c>
      <c r="C45">
        <f t="shared" si="1"/>
        <v>11.85</v>
      </c>
      <c r="D45">
        <f t="shared" si="2"/>
        <v>5.153063737427258</v>
      </c>
      <c r="E45">
        <f t="shared" si="3"/>
        <v>3.003063737427259</v>
      </c>
    </row>
    <row r="46" spans="1:10" ht="12.75">
      <c r="A46">
        <v>2.2</v>
      </c>
      <c r="B46">
        <f t="shared" si="0"/>
        <v>2.2</v>
      </c>
      <c r="C46">
        <f t="shared" si="1"/>
        <v>11.8</v>
      </c>
      <c r="D46">
        <f t="shared" si="2"/>
        <v>5.202731604334939</v>
      </c>
      <c r="E46">
        <f t="shared" si="3"/>
        <v>3.002731604334939</v>
      </c>
    </row>
    <row r="47" spans="1:10" ht="12.75">
      <c r="A47">
        <v>2.25</v>
      </c>
      <c r="B47">
        <f t="shared" si="0"/>
        <v>2.25</v>
      </c>
      <c r="C47">
        <f t="shared" si="1"/>
        <v>11.75</v>
      </c>
      <c r="D47">
        <f t="shared" si="2"/>
        <v>5.252435376181217</v>
      </c>
      <c r="E47">
        <f t="shared" si="3"/>
        <v>3.0024353761812166</v>
      </c>
    </row>
    <row r="48" spans="1:10" ht="12.75">
      <c r="A48">
        <v>2.3</v>
      </c>
      <c r="B48">
        <f t="shared" si="0"/>
        <v>2.3</v>
      </c>
      <c r="C48">
        <f t="shared" si="1"/>
        <v>11.7</v>
      </c>
      <c r="D48">
        <f t="shared" si="2"/>
        <v>5.3021711921641455</v>
      </c>
      <c r="E48">
        <f t="shared" si="3"/>
        <v>3.002171192164145</v>
      </c>
    </row>
    <row r="49" spans="1:10" ht="12.75">
      <c r="A49">
        <v>2.35</v>
      </c>
      <c r="B49">
        <f t="shared" si="0"/>
        <v>2.35</v>
      </c>
      <c r="C49">
        <f t="shared" si="1"/>
        <v>11.65</v>
      </c>
      <c r="D49">
        <f t="shared" si="2"/>
        <v>5.351935602394321</v>
      </c>
      <c r="E49">
        <f t="shared" si="3"/>
        <v>3.001935602394321</v>
      </c>
    </row>
    <row r="50" spans="1:10" ht="12.75">
      <c r="A50">
        <v>2.4</v>
      </c>
      <c r="B50">
        <f t="shared" si="0"/>
        <v>2.4</v>
      </c>
      <c r="C50">
        <f t="shared" si="1"/>
        <v>11.6</v>
      </c>
      <c r="D50">
        <f t="shared" si="2"/>
        <v>5.401725525028793</v>
      </c>
      <c r="E50">
        <f t="shared" si="3"/>
        <v>3.001725525028793</v>
      </c>
    </row>
    <row r="51" spans="1:10" ht="12.75">
      <c r="A51">
        <v>2.45</v>
      </c>
      <c r="B51">
        <f t="shared" si="0"/>
        <v>2.45</v>
      </c>
      <c r="C51">
        <f t="shared" si="1"/>
        <v>11.55</v>
      </c>
      <c r="D51">
        <f t="shared" si="2"/>
        <v>5.451538207697946</v>
      </c>
      <c r="E51">
        <f t="shared" si="3"/>
        <v>3.0015382076979464</v>
      </c>
    </row>
    <row r="52" spans="1:10" ht="12.75">
      <c r="A52">
        <v>2.5</v>
      </c>
      <c r="B52">
        <f t="shared" si="0"/>
        <v>2.5</v>
      </c>
      <c r="C52">
        <f t="shared" si="1"/>
        <v>11.5</v>
      </c>
      <c r="D52">
        <f t="shared" si="2"/>
        <v>5.501371192832684</v>
      </c>
      <c r="E52">
        <f t="shared" si="3"/>
        <v>3.0013711928326834</v>
      </c>
    </row>
    <row r="53" spans="1:10" ht="12.75">
      <c r="A53">
        <v>2.55</v>
      </c>
      <c r="B53">
        <f t="shared" si="0"/>
        <v>2.55</v>
      </c>
      <c r="C53">
        <f t="shared" si="1"/>
        <v>11.45</v>
      </c>
      <c r="D53">
        <f t="shared" si="2"/>
        <v>5.551222286527139</v>
      </c>
      <c r="E53">
        <f t="shared" si="3"/>
        <v>3.0012222865271383</v>
      </c>
    </row>
    <row r="54" spans="1:5" ht="12.75">
      <c r="A54">
        <v>2.6</v>
      </c>
      <c r="B54">
        <f t="shared" si="0"/>
        <v>2.6</v>
      </c>
      <c r="C54">
        <f t="shared" si="1"/>
        <v>11.4</v>
      </c>
      <c r="D54">
        <f t="shared" si="2"/>
        <v>5.601089530599962</v>
      </c>
      <c r="E54">
        <f t="shared" si="3"/>
        <v>3.001089530599961</v>
      </c>
    </row>
    <row r="55" spans="1:5" ht="12.75">
      <c r="A55">
        <v>2.65</v>
      </c>
      <c r="B55">
        <f t="shared" si="0"/>
        <v>2.65</v>
      </c>
      <c r="C55">
        <f t="shared" si="1"/>
        <v>11.35</v>
      </c>
      <c r="D55">
        <f t="shared" si="2"/>
        <v>5.650971177544316</v>
      </c>
      <c r="E55">
        <f t="shared" si="3"/>
        <v>3.0009711775443164</v>
      </c>
    </row>
    <row r="56" spans="1:5" ht="12.75">
      <c r="A56">
        <v>2.7</v>
      </c>
      <c r="B56">
        <f t="shared" si="0"/>
        <v>2.7</v>
      </c>
      <c r="C56">
        <f t="shared" si="1"/>
        <v>11.3</v>
      </c>
      <c r="D56">
        <f t="shared" si="2"/>
        <v>5.700865668082794</v>
      </c>
      <c r="E56">
        <f t="shared" si="3"/>
        <v>3.000865668082793</v>
      </c>
    </row>
    <row r="57" spans="1:5" ht="12.75">
      <c r="A57">
        <v>2.75</v>
      </c>
      <c r="B57">
        <f t="shared" si="0"/>
        <v>2.75</v>
      </c>
      <c r="C57">
        <f t="shared" si="1"/>
        <v>11.25</v>
      </c>
      <c r="D57">
        <f t="shared" si="2"/>
        <v>5.750771611068181</v>
      </c>
      <c r="E57">
        <f t="shared" si="3"/>
        <v>3.0007716110681812</v>
      </c>
    </row>
    <row r="58" spans="1:5" ht="12.75">
      <c r="A58">
        <v>2.8</v>
      </c>
      <c r="B58">
        <f t="shared" si="0"/>
        <v>2.8</v>
      </c>
      <c r="C58">
        <f t="shared" si="1"/>
        <v>11.2</v>
      </c>
      <c r="D58">
        <f t="shared" si="2"/>
        <v>5.8006877654943185</v>
      </c>
      <c r="E58">
        <f t="shared" si="3"/>
        <v>3.0006877654943187</v>
      </c>
    </row>
    <row r="59" spans="1:5" ht="12.75">
      <c r="A59">
        <v>2.85</v>
      </c>
      <c r="B59">
        <f t="shared" si="0"/>
        <v>2.85</v>
      </c>
      <c r="C59">
        <f t="shared" si="1"/>
        <v>11.15</v>
      </c>
      <c r="D59">
        <f t="shared" si="2"/>
        <v>5.850613024402976</v>
      </c>
      <c r="E59">
        <f t="shared" si="3"/>
        <v>3.000613024402975</v>
      </c>
    </row>
    <row r="60" spans="1:5" ht="12.75">
      <c r="A60">
        <v>2.9</v>
      </c>
      <c r="B60">
        <f t="shared" si="0"/>
        <v>2.9</v>
      </c>
      <c r="C60">
        <f t="shared" si="1"/>
        <v>11.1</v>
      </c>
      <c r="D60">
        <f t="shared" si="2"/>
        <v>5.900546400492858</v>
      </c>
      <c r="E60">
        <f t="shared" si="3"/>
        <v>3.0005464004928575</v>
      </c>
    </row>
    <row r="61" spans="1:5" ht="12.75">
      <c r="A61">
        <v>2.95</v>
      </c>
      <c r="B61">
        <f t="shared" si="0"/>
        <v>2.95</v>
      </c>
      <c r="C61">
        <f t="shared" si="1"/>
        <v>11.05</v>
      </c>
      <c r="D61">
        <f t="shared" si="2"/>
        <v>5.950487013255431</v>
      </c>
      <c r="E61">
        <f t="shared" si="3"/>
        <v>3.000487013255431</v>
      </c>
    </row>
    <row r="62" spans="1:5" ht="12.75">
      <c r="A62">
        <v>3</v>
      </c>
      <c r="B62">
        <f t="shared" si="0"/>
        <v>3</v>
      </c>
      <c r="C62">
        <f t="shared" si="1"/>
        <v>11</v>
      </c>
      <c r="D62">
        <f t="shared" si="2"/>
        <v>6.000434077479318</v>
      </c>
      <c r="E62">
        <f t="shared" si="3"/>
        <v>3.0004340774793183</v>
      </c>
    </row>
    <row r="63" spans="1:5" ht="12.75">
      <c r="A63">
        <v>3.05</v>
      </c>
      <c r="B63">
        <f t="shared" si="0"/>
        <v>3.05</v>
      </c>
      <c r="C63">
        <f t="shared" si="1"/>
        <v>10.95</v>
      </c>
      <c r="D63">
        <f t="shared" si="2"/>
        <v>6.050386892980655</v>
      </c>
      <c r="E63">
        <f t="shared" si="3"/>
        <v>3.000386892980655</v>
      </c>
    </row>
    <row r="64" spans="1:5" ht="12.75">
      <c r="A64">
        <v>3.1</v>
      </c>
      <c r="B64">
        <f t="shared" si="0"/>
        <v>3.1</v>
      </c>
      <c r="C64">
        <f t="shared" si="1"/>
        <v>10.9</v>
      </c>
      <c r="D64">
        <f t="shared" si="2"/>
        <v>6.1003448354310255</v>
      </c>
      <c r="E64">
        <f t="shared" si="3"/>
        <v>3.0003448354310254</v>
      </c>
    </row>
    <row r="65" spans="1:5" ht="12.75">
      <c r="A65">
        <v>3.15</v>
      </c>
      <c r="B65">
        <f t="shared" si="0"/>
        <v>3.15</v>
      </c>
      <c r="C65">
        <f t="shared" si="1"/>
        <v>10.85</v>
      </c>
      <c r="D65">
        <f t="shared" si="2"/>
        <v>6.150307348167557</v>
      </c>
      <c r="E65">
        <f t="shared" si="3"/>
        <v>3.000307348167557</v>
      </c>
    </row>
    <row r="66" spans="1:5" ht="12.75">
      <c r="A66">
        <v>3.2</v>
      </c>
      <c r="B66">
        <f t="shared" si="0"/>
        <v>3.2</v>
      </c>
      <c r="C66">
        <f t="shared" si="1"/>
        <v>10.8</v>
      </c>
      <c r="D66">
        <f t="shared" si="2"/>
        <v>6.200273934881497</v>
      </c>
      <c r="E66">
        <f t="shared" si="3"/>
        <v>3.0002739348814966</v>
      </c>
    </row>
    <row r="67" spans="1:5" ht="12.75">
      <c r="A67">
        <v>3.25</v>
      </c>
      <c r="B67">
        <f aca="true" t="shared" si="4" ref="B67:B130">A67</f>
        <v>3.25</v>
      </c>
      <c r="C67">
        <f aca="true" t="shared" si="5" ref="C67:C130">14-A67</f>
        <v>10.75</v>
      </c>
      <c r="D67">
        <f aca="true" t="shared" si="6" ref="D67:D130">-1*LOG(10^(-1*$H$2)*10^(-1*$A67)/(10^(-1*$H$3)+10^(-1*$A67)))</f>
        <v>6.250244153092222</v>
      </c>
      <c r="E67">
        <f aca="true" t="shared" si="7" ref="E67:E130">-1*LOG(10^(-1*$H$2)*10^(-1*$H$3)/(10^(-1*$H$3)+10^(-1*$A67)))</f>
        <v>3.000244153092222</v>
      </c>
    </row>
    <row r="68" spans="1:5" ht="12.75">
      <c r="A68">
        <v>3.3</v>
      </c>
      <c r="B68">
        <f t="shared" si="4"/>
        <v>3.3</v>
      </c>
      <c r="C68">
        <f t="shared" si="5"/>
        <v>10.7</v>
      </c>
      <c r="D68">
        <f t="shared" si="6"/>
        <v>6.300217608323262</v>
      </c>
      <c r="E68">
        <f t="shared" si="7"/>
        <v>3.0002176083232617</v>
      </c>
    </row>
    <row r="69" spans="1:5" ht="12.75">
      <c r="A69">
        <v>3.35</v>
      </c>
      <c r="B69">
        <f t="shared" si="4"/>
        <v>3.35</v>
      </c>
      <c r="C69">
        <f t="shared" si="5"/>
        <v>10.65</v>
      </c>
      <c r="D69">
        <f t="shared" si="6"/>
        <v>6.350193948905556</v>
      </c>
      <c r="E69">
        <f t="shared" si="7"/>
        <v>3.000193948905555</v>
      </c>
    </row>
    <row r="70" spans="1:5" ht="12.75">
      <c r="A70">
        <v>3.4</v>
      </c>
      <c r="B70">
        <f t="shared" si="4"/>
        <v>3.4</v>
      </c>
      <c r="C70">
        <f t="shared" si="5"/>
        <v>10.6</v>
      </c>
      <c r="D70">
        <f t="shared" si="6"/>
        <v>6.400172861340991</v>
      </c>
      <c r="E70">
        <f t="shared" si="7"/>
        <v>3.00017286134099</v>
      </c>
    </row>
    <row r="71" spans="1:5" ht="12.75">
      <c r="A71">
        <v>3.45</v>
      </c>
      <c r="B71">
        <f t="shared" si="4"/>
        <v>3.45</v>
      </c>
      <c r="C71">
        <f t="shared" si="5"/>
        <v>10.55</v>
      </c>
      <c r="D71">
        <f t="shared" si="6"/>
        <v>6.450154066166297</v>
      </c>
      <c r="E71">
        <f t="shared" si="7"/>
        <v>3.000154066166296</v>
      </c>
    </row>
    <row r="72" spans="1:5" ht="12.75">
      <c r="A72">
        <v>3.5</v>
      </c>
      <c r="B72">
        <f t="shared" si="4"/>
        <v>3.5</v>
      </c>
      <c r="C72">
        <f t="shared" si="5"/>
        <v>10.5</v>
      </c>
      <c r="D72">
        <f t="shared" si="6"/>
        <v>6.500137314263658</v>
      </c>
      <c r="E72">
        <f t="shared" si="7"/>
        <v>3.0001373142636583</v>
      </c>
    </row>
    <row r="73" spans="1:5" ht="12.75">
      <c r="A73">
        <v>3.55</v>
      </c>
      <c r="B73">
        <f t="shared" si="4"/>
        <v>3.55</v>
      </c>
      <c r="C73">
        <f t="shared" si="5"/>
        <v>10.45</v>
      </c>
      <c r="D73">
        <f t="shared" si="6"/>
        <v>6.550122383570115</v>
      </c>
      <c r="E73">
        <f t="shared" si="7"/>
        <v>3.0001223835701154</v>
      </c>
    </row>
    <row r="74" spans="1:5" ht="12.75">
      <c r="A74">
        <v>3.6</v>
      </c>
      <c r="B74">
        <f t="shared" si="4"/>
        <v>3.6</v>
      </c>
      <c r="C74">
        <f t="shared" si="5"/>
        <v>10.4</v>
      </c>
      <c r="D74">
        <f t="shared" si="6"/>
        <v>6.600109076142867</v>
      </c>
      <c r="E74">
        <f t="shared" si="7"/>
        <v>3.0001090761428664</v>
      </c>
    </row>
    <row r="75" spans="1:5" ht="12.75">
      <c r="A75">
        <v>3.65</v>
      </c>
      <c r="B75">
        <f t="shared" si="4"/>
        <v>3.65</v>
      </c>
      <c r="C75">
        <f t="shared" si="5"/>
        <v>10.35</v>
      </c>
      <c r="D75">
        <f t="shared" si="6"/>
        <v>6.650097215542182</v>
      </c>
      <c r="E75">
        <f t="shared" si="7"/>
        <v>3.0000972155421817</v>
      </c>
    </row>
    <row r="76" spans="1:5" ht="12.75">
      <c r="A76">
        <v>3.7</v>
      </c>
      <c r="B76">
        <f t="shared" si="4"/>
        <v>3.7</v>
      </c>
      <c r="C76">
        <f t="shared" si="5"/>
        <v>10.3</v>
      </c>
      <c r="D76">
        <f t="shared" si="6"/>
        <v>6.700086644497698</v>
      </c>
      <c r="E76">
        <f t="shared" si="7"/>
        <v>3.0000866444976966</v>
      </c>
    </row>
    <row r="77" spans="1:5" ht="12.75">
      <c r="A77">
        <v>3.75</v>
      </c>
      <c r="B77">
        <f t="shared" si="4"/>
        <v>3.75</v>
      </c>
      <c r="C77">
        <f t="shared" si="5"/>
        <v>10.25</v>
      </c>
      <c r="D77">
        <f t="shared" si="6"/>
        <v>6.750077222827522</v>
      </c>
      <c r="E77">
        <f t="shared" si="7"/>
        <v>3.0000772228275214</v>
      </c>
    </row>
    <row r="78" spans="1:5" ht="12.75">
      <c r="A78">
        <v>3.8</v>
      </c>
      <c r="B78">
        <f t="shared" si="4"/>
        <v>3.8</v>
      </c>
      <c r="C78">
        <f t="shared" si="5"/>
        <v>10.2</v>
      </c>
      <c r="D78">
        <f t="shared" si="6"/>
        <v>6.800068825582874</v>
      </c>
      <c r="E78">
        <f t="shared" si="7"/>
        <v>3.0000688255828734</v>
      </c>
    </row>
    <row r="79" spans="1:5" ht="12.75">
      <c r="A79">
        <v>3.85</v>
      </c>
      <c r="B79">
        <f t="shared" si="4"/>
        <v>3.85</v>
      </c>
      <c r="C79">
        <f t="shared" si="5"/>
        <v>10.15</v>
      </c>
      <c r="D79">
        <f t="shared" si="6"/>
        <v>6.850061341393862</v>
      </c>
      <c r="E79">
        <f t="shared" si="7"/>
        <v>3.000061341393862</v>
      </c>
    </row>
    <row r="80" spans="1:5" ht="12.75">
      <c r="A80">
        <v>3.9</v>
      </c>
      <c r="B80">
        <f t="shared" si="4"/>
        <v>3.9</v>
      </c>
      <c r="C80">
        <f t="shared" si="5"/>
        <v>10.1</v>
      </c>
      <c r="D80">
        <f t="shared" si="6"/>
        <v>6.900054670994684</v>
      </c>
      <c r="E80">
        <f t="shared" si="7"/>
        <v>3.000054670994684</v>
      </c>
    </row>
    <row r="81" spans="1:5" ht="12.75">
      <c r="A81">
        <v>3.95</v>
      </c>
      <c r="B81">
        <f t="shared" si="4"/>
        <v>3.95</v>
      </c>
      <c r="C81">
        <f t="shared" si="5"/>
        <v>10.05</v>
      </c>
      <c r="D81">
        <f t="shared" si="6"/>
        <v>6.950048725908813</v>
      </c>
      <c r="E81">
        <f t="shared" si="7"/>
        <v>3.000048725908812</v>
      </c>
    </row>
    <row r="82" spans="1:5" ht="12.75">
      <c r="A82">
        <v>4</v>
      </c>
      <c r="B82">
        <f t="shared" si="4"/>
        <v>4</v>
      </c>
      <c r="C82">
        <f t="shared" si="5"/>
        <v>10</v>
      </c>
      <c r="D82">
        <f t="shared" si="6"/>
        <v>7.000043427276863</v>
      </c>
      <c r="E82">
        <f t="shared" si="7"/>
        <v>3.0000434272768626</v>
      </c>
    </row>
    <row r="83" spans="1:5" ht="12.75">
      <c r="A83">
        <v>4.05</v>
      </c>
      <c r="B83">
        <f t="shared" si="4"/>
        <v>4.05</v>
      </c>
      <c r="C83">
        <f t="shared" si="5"/>
        <v>9.95</v>
      </c>
      <c r="D83">
        <f t="shared" si="6"/>
        <v>7.050038704811683</v>
      </c>
      <c r="E83">
        <f t="shared" si="7"/>
        <v>3.0000387048116828</v>
      </c>
    </row>
    <row r="84" spans="1:5" ht="12.75">
      <c r="A84">
        <v>4.1</v>
      </c>
      <c r="B84">
        <f t="shared" si="4"/>
        <v>4.1</v>
      </c>
      <c r="C84">
        <f t="shared" si="5"/>
        <v>9.9</v>
      </c>
      <c r="D84">
        <f t="shared" si="6"/>
        <v>7.100034495866882</v>
      </c>
      <c r="E84">
        <f t="shared" si="7"/>
        <v>3.000034495866882</v>
      </c>
    </row>
    <row r="85" spans="1:5" ht="12.75">
      <c r="A85">
        <v>4.15</v>
      </c>
      <c r="B85">
        <f t="shared" si="4"/>
        <v>4.15</v>
      </c>
      <c r="C85">
        <f t="shared" si="5"/>
        <v>9.85</v>
      </c>
      <c r="D85">
        <f t="shared" si="6"/>
        <v>7.150030744606502</v>
      </c>
      <c r="E85">
        <f t="shared" si="7"/>
        <v>3.0000307446065015</v>
      </c>
    </row>
    <row r="86" spans="1:5" ht="12.75">
      <c r="A86">
        <v>4.2</v>
      </c>
      <c r="B86">
        <f t="shared" si="4"/>
        <v>4.2</v>
      </c>
      <c r="C86">
        <f t="shared" si="5"/>
        <v>9.8</v>
      </c>
      <c r="D86">
        <f t="shared" si="6"/>
        <v>7.20002740126486</v>
      </c>
      <c r="E86">
        <f t="shared" si="7"/>
        <v>3.0000274012648602</v>
      </c>
    </row>
    <row r="87" spans="1:5" ht="12.75">
      <c r="A87">
        <v>4.25</v>
      </c>
      <c r="B87">
        <f t="shared" si="4"/>
        <v>4.25</v>
      </c>
      <c r="C87">
        <f t="shared" si="5"/>
        <v>9.75</v>
      </c>
      <c r="D87">
        <f t="shared" si="6"/>
        <v>7.250024421486794</v>
      </c>
      <c r="E87">
        <f t="shared" si="7"/>
        <v>3.0000244214867937</v>
      </c>
    </row>
    <row r="88" spans="1:5" ht="12.75">
      <c r="A88">
        <v>4.3</v>
      </c>
      <c r="B88">
        <f t="shared" si="4"/>
        <v>4.3</v>
      </c>
      <c r="C88">
        <f t="shared" si="5"/>
        <v>9.7</v>
      </c>
      <c r="D88">
        <f t="shared" si="6"/>
        <v>7.300021765739565</v>
      </c>
      <c r="E88">
        <f t="shared" si="7"/>
        <v>3.0000217657395654</v>
      </c>
    </row>
    <row r="89" spans="1:5" ht="12.75">
      <c r="A89">
        <v>4.35</v>
      </c>
      <c r="B89">
        <f t="shared" si="4"/>
        <v>4.35</v>
      </c>
      <c r="C89">
        <f t="shared" si="5"/>
        <v>9.65</v>
      </c>
      <c r="D89">
        <f t="shared" si="6"/>
        <v>7.350019398788669</v>
      </c>
      <c r="E89">
        <f t="shared" si="7"/>
        <v>3.00001939878867</v>
      </c>
    </row>
    <row r="90" spans="1:5" ht="12.75">
      <c r="A90">
        <v>4.4</v>
      </c>
      <c r="B90">
        <f t="shared" si="4"/>
        <v>4.4</v>
      </c>
      <c r="C90">
        <f t="shared" si="5"/>
        <v>9.6</v>
      </c>
      <c r="D90">
        <f t="shared" si="6"/>
        <v>7.400017289230592</v>
      </c>
      <c r="E90">
        <f t="shared" si="7"/>
        <v>3.0000172892305916</v>
      </c>
    </row>
    <row r="91" spans="1:5" ht="12.75">
      <c r="A91">
        <v>4.45</v>
      </c>
      <c r="B91">
        <f t="shared" si="4"/>
        <v>4.45</v>
      </c>
      <c r="C91">
        <f t="shared" si="5"/>
        <v>9.55</v>
      </c>
      <c r="D91">
        <f t="shared" si="6"/>
        <v>7.45001540907634</v>
      </c>
      <c r="E91">
        <f t="shared" si="7"/>
        <v>3.0000154090763393</v>
      </c>
    </row>
    <row r="92" spans="1:5" ht="12.75">
      <c r="A92">
        <v>4.5</v>
      </c>
      <c r="B92">
        <f t="shared" si="4"/>
        <v>4.5</v>
      </c>
      <c r="C92">
        <f t="shared" si="5"/>
        <v>9.5</v>
      </c>
      <c r="D92">
        <f t="shared" si="6"/>
        <v>7.500013733380238</v>
      </c>
      <c r="E92">
        <f t="shared" si="7"/>
        <v>3.000013733380238</v>
      </c>
    </row>
    <row r="93" spans="1:5" ht="12.75">
      <c r="A93">
        <v>4.55</v>
      </c>
      <c r="B93">
        <f t="shared" si="4"/>
        <v>4.55</v>
      </c>
      <c r="C93">
        <f t="shared" si="5"/>
        <v>9.45</v>
      </c>
      <c r="D93">
        <f t="shared" si="6"/>
        <v>7.550012239909067</v>
      </c>
      <c r="E93">
        <f t="shared" si="7"/>
        <v>3.0000122399090663</v>
      </c>
    </row>
    <row r="94" spans="1:5" ht="12.75">
      <c r="A94">
        <v>4.6</v>
      </c>
      <c r="B94">
        <f t="shared" si="4"/>
        <v>4.6</v>
      </c>
      <c r="C94">
        <f t="shared" si="5"/>
        <v>9.4</v>
      </c>
      <c r="D94">
        <f t="shared" si="6"/>
        <v>7.600010908847156</v>
      </c>
      <c r="E94">
        <f t="shared" si="7"/>
        <v>3.0000109088471554</v>
      </c>
    </row>
    <row r="95" spans="1:5" ht="12.75">
      <c r="A95">
        <v>4.65</v>
      </c>
      <c r="B95">
        <f t="shared" si="4"/>
        <v>4.65</v>
      </c>
      <c r="C95">
        <f t="shared" si="5"/>
        <v>9.35</v>
      </c>
      <c r="D95">
        <f t="shared" si="6"/>
        <v>7.650009722533541</v>
      </c>
      <c r="E95">
        <f t="shared" si="7"/>
        <v>3.00000972253354</v>
      </c>
    </row>
    <row r="96" spans="1:5" ht="12.75">
      <c r="A96">
        <v>4.7</v>
      </c>
      <c r="B96">
        <f t="shared" si="4"/>
        <v>4.7</v>
      </c>
      <c r="C96">
        <f t="shared" si="5"/>
        <v>9.3</v>
      </c>
      <c r="D96">
        <f t="shared" si="6"/>
        <v>7.700008665227688</v>
      </c>
      <c r="E96">
        <f t="shared" si="7"/>
        <v>3.0000086652276865</v>
      </c>
    </row>
    <row r="97" spans="1:5" ht="12.75">
      <c r="A97">
        <v>4.75</v>
      </c>
      <c r="B97">
        <f t="shared" si="4"/>
        <v>4.75</v>
      </c>
      <c r="C97">
        <f t="shared" si="5"/>
        <v>9.25</v>
      </c>
      <c r="D97">
        <f t="shared" si="6"/>
        <v>7.750007722900683</v>
      </c>
      <c r="E97">
        <f t="shared" si="7"/>
        <v>3.0000077229006834</v>
      </c>
    </row>
    <row r="98" spans="1:5" ht="12.75">
      <c r="A98">
        <v>4.8</v>
      </c>
      <c r="B98">
        <f t="shared" si="4"/>
        <v>4.8</v>
      </c>
      <c r="C98">
        <f t="shared" si="5"/>
        <v>9.2</v>
      </c>
      <c r="D98">
        <f t="shared" si="6"/>
        <v>7.800006883049135</v>
      </c>
      <c r="E98">
        <f t="shared" si="7"/>
        <v>3.0000068830491347</v>
      </c>
    </row>
    <row r="99" spans="1:5" ht="12.75">
      <c r="A99">
        <v>4.85</v>
      </c>
      <c r="B99">
        <f t="shared" si="4"/>
        <v>4.85</v>
      </c>
      <c r="C99">
        <f t="shared" si="5"/>
        <v>9.15</v>
      </c>
      <c r="D99">
        <f t="shared" si="6"/>
        <v>7.850006134529285</v>
      </c>
      <c r="E99">
        <f t="shared" si="7"/>
        <v>3.000006134529285</v>
      </c>
    </row>
    <row r="100" spans="1:5" ht="12.75">
      <c r="A100">
        <v>4.9</v>
      </c>
      <c r="B100">
        <f t="shared" si="4"/>
        <v>4.9</v>
      </c>
      <c r="C100">
        <f t="shared" si="5"/>
        <v>9.1</v>
      </c>
      <c r="D100">
        <f t="shared" si="6"/>
        <v>7.90000546740918</v>
      </c>
      <c r="E100">
        <f t="shared" si="7"/>
        <v>3.0000054674091796</v>
      </c>
    </row>
    <row r="101" spans="1:5" ht="12.75">
      <c r="A101">
        <v>4.95</v>
      </c>
      <c r="B101">
        <f t="shared" si="4"/>
        <v>4.95</v>
      </c>
      <c r="C101">
        <f t="shared" si="5"/>
        <v>9.05</v>
      </c>
      <c r="D101">
        <f t="shared" si="6"/>
        <v>7.950004872836896</v>
      </c>
      <c r="E101">
        <f t="shared" si="7"/>
        <v>3.0000048728368958</v>
      </c>
    </row>
    <row r="102" spans="1:5" ht="12.75">
      <c r="A102">
        <v>5</v>
      </c>
      <c r="B102">
        <f t="shared" si="4"/>
        <v>5</v>
      </c>
      <c r="C102">
        <f t="shared" si="5"/>
        <v>9</v>
      </c>
      <c r="D102">
        <f t="shared" si="6"/>
        <v>8.000004342923104</v>
      </c>
      <c r="E102">
        <f t="shared" si="7"/>
        <v>3.0000043429231047</v>
      </c>
    </row>
    <row r="103" spans="1:5" ht="12.75">
      <c r="A103">
        <v>5.05</v>
      </c>
      <c r="B103">
        <f t="shared" si="4"/>
        <v>5.05</v>
      </c>
      <c r="C103">
        <f t="shared" si="5"/>
        <v>8.95</v>
      </c>
      <c r="D103">
        <f t="shared" si="6"/>
        <v>8.050003870636397</v>
      </c>
      <c r="E103">
        <f t="shared" si="7"/>
        <v>3.000003870636396</v>
      </c>
    </row>
    <row r="104" spans="1:5" ht="12.75">
      <c r="A104">
        <v>5.1</v>
      </c>
      <c r="B104">
        <f t="shared" si="4"/>
        <v>5.1</v>
      </c>
      <c r="C104">
        <f t="shared" si="5"/>
        <v>8.9</v>
      </c>
      <c r="D104">
        <f t="shared" si="6"/>
        <v>8.100003449709991</v>
      </c>
      <c r="E104">
        <f t="shared" si="7"/>
        <v>3.0000034497099906</v>
      </c>
    </row>
    <row r="105" spans="1:5" ht="12.75">
      <c r="A105">
        <v>5.15</v>
      </c>
      <c r="B105">
        <f t="shared" si="4"/>
        <v>5.15</v>
      </c>
      <c r="C105">
        <f t="shared" si="5"/>
        <v>8.85</v>
      </c>
      <c r="D105">
        <f t="shared" si="6"/>
        <v>8.150003074558594</v>
      </c>
      <c r="E105">
        <f t="shared" si="7"/>
        <v>3.0000030745585935</v>
      </c>
    </row>
    <row r="106" spans="1:5" ht="12.75">
      <c r="A106">
        <v>5.2</v>
      </c>
      <c r="B106">
        <f t="shared" si="4"/>
        <v>5.2</v>
      </c>
      <c r="C106">
        <f t="shared" si="5"/>
        <v>8.8</v>
      </c>
      <c r="D106">
        <f t="shared" si="6"/>
        <v>8.200002740204287</v>
      </c>
      <c r="E106">
        <f t="shared" si="7"/>
        <v>3.0000027402042853</v>
      </c>
    </row>
    <row r="107" spans="1:5" ht="12.75">
      <c r="A107">
        <v>5.25</v>
      </c>
      <c r="B107">
        <f t="shared" si="4"/>
        <v>5.25</v>
      </c>
      <c r="C107">
        <f t="shared" si="5"/>
        <v>8.75</v>
      </c>
      <c r="D107">
        <f t="shared" si="6"/>
        <v>8.250002442210478</v>
      </c>
      <c r="E107">
        <f t="shared" si="7"/>
        <v>3.000002442210478</v>
      </c>
    </row>
    <row r="108" spans="1:5" ht="12.75">
      <c r="A108">
        <v>5.3</v>
      </c>
      <c r="B108">
        <f t="shared" si="4"/>
        <v>5.3</v>
      </c>
      <c r="C108">
        <f t="shared" si="5"/>
        <v>8.7</v>
      </c>
      <c r="D108">
        <f t="shared" si="6"/>
        <v>8.300002176623046</v>
      </c>
      <c r="E108">
        <f t="shared" si="7"/>
        <v>3.0000021766230454</v>
      </c>
    </row>
    <row r="109" spans="1:5" ht="12.75">
      <c r="A109">
        <v>5.35</v>
      </c>
      <c r="B109">
        <f t="shared" si="4"/>
        <v>5.35</v>
      </c>
      <c r="C109">
        <f t="shared" si="5"/>
        <v>8.65</v>
      </c>
      <c r="D109">
        <f t="shared" si="6"/>
        <v>8.35000193991786</v>
      </c>
      <c r="E109">
        <f t="shared" si="7"/>
        <v>3.0000019399178597</v>
      </c>
    </row>
    <row r="110" spans="1:5" ht="12.75">
      <c r="A110">
        <v>5.4</v>
      </c>
      <c r="B110">
        <f t="shared" si="4"/>
        <v>5.4</v>
      </c>
      <c r="C110">
        <f t="shared" si="5"/>
        <v>8.6</v>
      </c>
      <c r="D110">
        <f t="shared" si="6"/>
        <v>8.400001728954033</v>
      </c>
      <c r="E110">
        <f t="shared" si="7"/>
        <v>3.0000017289540324</v>
      </c>
    </row>
    <row r="111" spans="1:5" ht="12.75">
      <c r="A111">
        <v>5.45</v>
      </c>
      <c r="B111">
        <f t="shared" si="4"/>
        <v>5.45</v>
      </c>
      <c r="C111">
        <f t="shared" si="5"/>
        <v>8.55</v>
      </c>
      <c r="D111">
        <f t="shared" si="6"/>
        <v>8.450001540932238</v>
      </c>
      <c r="E111">
        <f t="shared" si="7"/>
        <v>3.000001540932237</v>
      </c>
    </row>
    <row r="112" spans="1:5" ht="12.75">
      <c r="A112">
        <v>5.5</v>
      </c>
      <c r="B112">
        <f t="shared" si="4"/>
        <v>5.5</v>
      </c>
      <c r="C112">
        <f t="shared" si="5"/>
        <v>8.5</v>
      </c>
      <c r="D112">
        <f t="shared" si="6"/>
        <v>8.500001373357566</v>
      </c>
      <c r="E112">
        <f t="shared" si="7"/>
        <v>3.000001373357567</v>
      </c>
    </row>
    <row r="113" spans="1:5" ht="12.75">
      <c r="A113">
        <v>5.55</v>
      </c>
      <c r="B113">
        <f t="shared" si="4"/>
        <v>5.55</v>
      </c>
      <c r="C113">
        <f t="shared" si="5"/>
        <v>8.45</v>
      </c>
      <c r="D113">
        <f t="shared" si="6"/>
        <v>8.55000122400643</v>
      </c>
      <c r="E113">
        <f t="shared" si="7"/>
        <v>3.00000122400643</v>
      </c>
    </row>
    <row r="114" spans="1:5" ht="12.75">
      <c r="A114">
        <v>5.6</v>
      </c>
      <c r="B114">
        <f t="shared" si="4"/>
        <v>5.6</v>
      </c>
      <c r="C114">
        <f t="shared" si="5"/>
        <v>8.4</v>
      </c>
      <c r="D114">
        <f t="shared" si="6"/>
        <v>8.600001090897047</v>
      </c>
      <c r="E114">
        <f t="shared" si="7"/>
        <v>3.000001090897046</v>
      </c>
    </row>
    <row r="115" spans="1:5" ht="12.75">
      <c r="A115">
        <v>5.65</v>
      </c>
      <c r="B115">
        <f t="shared" si="4"/>
        <v>5.65</v>
      </c>
      <c r="C115">
        <f t="shared" si="5"/>
        <v>8.35</v>
      </c>
      <c r="D115">
        <f t="shared" si="6"/>
        <v>8.65000097226315</v>
      </c>
      <c r="E115">
        <f t="shared" si="7"/>
        <v>3.0000009722631487</v>
      </c>
    </row>
    <row r="116" spans="1:5" ht="12.75">
      <c r="A116">
        <v>5.7</v>
      </c>
      <c r="B116">
        <f t="shared" si="4"/>
        <v>5.7</v>
      </c>
      <c r="C116">
        <f t="shared" si="5"/>
        <v>8.3</v>
      </c>
      <c r="D116">
        <f t="shared" si="6"/>
        <v>8.70000086653055</v>
      </c>
      <c r="E116">
        <f t="shared" si="7"/>
        <v>3.0000008665305486</v>
      </c>
    </row>
    <row r="117" spans="1:5" ht="12.75">
      <c r="A117">
        <v>5.75</v>
      </c>
      <c r="B117">
        <f t="shared" si="4"/>
        <v>5.75</v>
      </c>
      <c r="C117">
        <f t="shared" si="5"/>
        <v>8.25</v>
      </c>
      <c r="D117">
        <f t="shared" si="6"/>
        <v>8.75000077229625</v>
      </c>
      <c r="E117">
        <f t="shared" si="7"/>
        <v>3.0000007722962483</v>
      </c>
    </row>
    <row r="118" spans="1:5" ht="12.75">
      <c r="A118">
        <v>5.8</v>
      </c>
      <c r="B118">
        <f t="shared" si="4"/>
        <v>5.8</v>
      </c>
      <c r="C118">
        <f t="shared" si="5"/>
        <v>8.2</v>
      </c>
      <c r="D118">
        <f t="shared" si="6"/>
        <v>8.800000688309822</v>
      </c>
      <c r="E118">
        <f t="shared" si="7"/>
        <v>3.0000006883098225</v>
      </c>
    </row>
    <row r="119" spans="1:5" ht="12.75">
      <c r="A119">
        <v>5.85</v>
      </c>
      <c r="B119">
        <f t="shared" si="4"/>
        <v>5.85</v>
      </c>
      <c r="C119">
        <f t="shared" si="5"/>
        <v>8.15</v>
      </c>
      <c r="D119">
        <f t="shared" si="6"/>
        <v>8.850000613456828</v>
      </c>
      <c r="E119">
        <f t="shared" si="7"/>
        <v>3.000000613456828</v>
      </c>
    </row>
    <row r="120" spans="1:5" ht="12.75">
      <c r="A120">
        <v>5.9</v>
      </c>
      <c r="B120">
        <f t="shared" si="4"/>
        <v>5.9</v>
      </c>
      <c r="C120">
        <f t="shared" si="5"/>
        <v>8.1</v>
      </c>
      <c r="D120">
        <f t="shared" si="6"/>
        <v>8.900000546744016</v>
      </c>
      <c r="E120">
        <f t="shared" si="7"/>
        <v>3.0000005467440154</v>
      </c>
    </row>
    <row r="121" spans="1:5" ht="12.75">
      <c r="A121">
        <v>5.95</v>
      </c>
      <c r="B121">
        <f t="shared" si="4"/>
        <v>5.95</v>
      </c>
      <c r="C121">
        <f t="shared" si="5"/>
        <v>8.05</v>
      </c>
      <c r="D121">
        <f t="shared" si="6"/>
        <v>8.95000048728615</v>
      </c>
      <c r="E121">
        <f t="shared" si="7"/>
        <v>3.00000048728615</v>
      </c>
    </row>
    <row r="122" spans="1:5" ht="12.75">
      <c r="A122">
        <v>6</v>
      </c>
      <c r="B122">
        <f t="shared" si="4"/>
        <v>6</v>
      </c>
      <c r="C122">
        <f t="shared" si="5"/>
        <v>8</v>
      </c>
      <c r="D122">
        <f t="shared" si="6"/>
        <v>9.000000434294265</v>
      </c>
      <c r="E122">
        <f t="shared" si="7"/>
        <v>3.0000004342942646</v>
      </c>
    </row>
    <row r="123" spans="1:5" ht="12.75">
      <c r="A123">
        <v>6.05</v>
      </c>
      <c r="B123">
        <f t="shared" si="4"/>
        <v>6.05</v>
      </c>
      <c r="C123">
        <f t="shared" si="5"/>
        <v>7.95</v>
      </c>
      <c r="D123">
        <f t="shared" si="6"/>
        <v>9.050000387065193</v>
      </c>
      <c r="E123">
        <f t="shared" si="7"/>
        <v>3.000000387065192</v>
      </c>
    </row>
    <row r="124" spans="1:5" ht="12.75">
      <c r="A124">
        <v>6.1</v>
      </c>
      <c r="B124">
        <f t="shared" si="4"/>
        <v>6.1</v>
      </c>
      <c r="C124">
        <f t="shared" si="5"/>
        <v>7.9</v>
      </c>
      <c r="D124">
        <f t="shared" si="6"/>
        <v>9.100000344972232</v>
      </c>
      <c r="E124">
        <f t="shared" si="7"/>
        <v>3.000000344972232</v>
      </c>
    </row>
    <row r="125" spans="1:5" ht="12.75">
      <c r="A125">
        <v>6.15</v>
      </c>
      <c r="B125">
        <f t="shared" si="4"/>
        <v>6.15</v>
      </c>
      <c r="C125">
        <f t="shared" si="5"/>
        <v>7.85</v>
      </c>
      <c r="D125">
        <f t="shared" si="6"/>
        <v>9.150000307456839</v>
      </c>
      <c r="E125">
        <f t="shared" si="7"/>
        <v>3.0000003074568387</v>
      </c>
    </row>
    <row r="126" spans="1:5" ht="12.75">
      <c r="A126">
        <v>6.2</v>
      </c>
      <c r="B126">
        <f t="shared" si="4"/>
        <v>6.2</v>
      </c>
      <c r="C126">
        <f t="shared" si="5"/>
        <v>7.8</v>
      </c>
      <c r="D126">
        <f t="shared" si="6"/>
        <v>9.200000274021207</v>
      </c>
      <c r="E126">
        <f t="shared" si="7"/>
        <v>3.0000002740212066</v>
      </c>
    </row>
    <row r="127" spans="1:5" ht="12.75">
      <c r="A127">
        <v>6.25</v>
      </c>
      <c r="B127">
        <f t="shared" si="4"/>
        <v>6.25</v>
      </c>
      <c r="C127">
        <f t="shared" si="5"/>
        <v>7.75</v>
      </c>
      <c r="D127">
        <f t="shared" si="6"/>
        <v>9.250000244221667</v>
      </c>
      <c r="E127">
        <f t="shared" si="7"/>
        <v>3.000000244221666</v>
      </c>
    </row>
    <row r="128" spans="1:5" ht="12.75">
      <c r="A128">
        <v>6.3</v>
      </c>
      <c r="B128">
        <f t="shared" si="4"/>
        <v>6.3</v>
      </c>
      <c r="C128">
        <f t="shared" si="5"/>
        <v>7.7</v>
      </c>
      <c r="D128">
        <f t="shared" si="6"/>
        <v>9.300000217662795</v>
      </c>
      <c r="E128">
        <f t="shared" si="7"/>
        <v>3.0000002176627953</v>
      </c>
    </row>
    <row r="129" spans="1:5" ht="12.75">
      <c r="A129">
        <v>6.35</v>
      </c>
      <c r="B129">
        <f t="shared" si="4"/>
        <v>6.35</v>
      </c>
      <c r="C129">
        <f t="shared" si="5"/>
        <v>7.65</v>
      </c>
      <c r="D129">
        <f t="shared" si="6"/>
        <v>9.350000193992177</v>
      </c>
      <c r="E129">
        <f t="shared" si="7"/>
        <v>3.0000001939921757</v>
      </c>
    </row>
    <row r="130" spans="1:5" ht="12.75">
      <c r="A130">
        <v>6.4</v>
      </c>
      <c r="B130">
        <f t="shared" si="4"/>
        <v>6.4</v>
      </c>
      <c r="C130">
        <f t="shared" si="5"/>
        <v>7.6</v>
      </c>
      <c r="D130">
        <f t="shared" si="6"/>
        <v>9.400000172895714</v>
      </c>
      <c r="E130">
        <f t="shared" si="7"/>
        <v>3.000000172895713</v>
      </c>
    </row>
    <row r="131" spans="1:5" ht="12.75">
      <c r="A131">
        <v>6.45</v>
      </c>
      <c r="B131">
        <f aca="true" t="shared" si="8" ref="B131:B194">A131</f>
        <v>6.45</v>
      </c>
      <c r="C131">
        <f aca="true" t="shared" si="9" ref="C131:C194">14-A131</f>
        <v>7.55</v>
      </c>
      <c r="D131">
        <f aca="true" t="shared" si="10" ref="D131:D194">-1*LOG(10^(-1*$H$2)*10^(-1*$A131)/(10^(-1*$H$3)+10^(-1*$A131)))</f>
        <v>9.450000154093471</v>
      </c>
      <c r="E131">
        <f aca="true" t="shared" si="11" ref="E131:E194">-1*LOG(10^(-1*$H$2)*10^(-1*$H$3)/(10^(-1*$H$3)+10^(-1*$A131)))</f>
        <v>3.0000001540934695</v>
      </c>
    </row>
    <row r="132" spans="1:5" ht="12.75">
      <c r="A132">
        <v>6.5</v>
      </c>
      <c r="B132">
        <f t="shared" si="8"/>
        <v>6.5</v>
      </c>
      <c r="C132">
        <f t="shared" si="9"/>
        <v>7.5</v>
      </c>
      <c r="D132">
        <f t="shared" si="10"/>
        <v>9.500000137335952</v>
      </c>
      <c r="E132">
        <f t="shared" si="11"/>
        <v>3.000000137335952</v>
      </c>
    </row>
    <row r="133" spans="1:5" ht="12.75">
      <c r="A133">
        <v>6.55</v>
      </c>
      <c r="B133">
        <f t="shared" si="8"/>
        <v>6.55</v>
      </c>
      <c r="C133">
        <f t="shared" si="9"/>
        <v>7.45</v>
      </c>
      <c r="D133">
        <f t="shared" si="10"/>
        <v>9.5500001224008</v>
      </c>
      <c r="E133">
        <f t="shared" si="11"/>
        <v>3.0000001224007984</v>
      </c>
    </row>
    <row r="134" spans="1:5" ht="12.75">
      <c r="A134">
        <v>6.6</v>
      </c>
      <c r="B134">
        <f t="shared" si="8"/>
        <v>6.6</v>
      </c>
      <c r="C134">
        <f t="shared" si="9"/>
        <v>7.4</v>
      </c>
      <c r="D134">
        <f t="shared" si="10"/>
        <v>9.600000109089828</v>
      </c>
      <c r="E134">
        <f t="shared" si="11"/>
        <v>3.000000109089828</v>
      </c>
    </row>
    <row r="135" spans="1:5" ht="12.75">
      <c r="A135">
        <v>6.65</v>
      </c>
      <c r="B135">
        <f t="shared" si="8"/>
        <v>6.65</v>
      </c>
      <c r="C135">
        <f t="shared" si="9"/>
        <v>7.35</v>
      </c>
      <c r="D135">
        <f t="shared" si="10"/>
        <v>9.650000097226414</v>
      </c>
      <c r="E135">
        <f t="shared" si="11"/>
        <v>3.0000000972264127</v>
      </c>
    </row>
    <row r="136" spans="1:5" ht="12.75">
      <c r="A136">
        <v>6.7</v>
      </c>
      <c r="B136">
        <f t="shared" si="8"/>
        <v>6.7</v>
      </c>
      <c r="C136">
        <f t="shared" si="9"/>
        <v>7.3</v>
      </c>
      <c r="D136">
        <f t="shared" si="10"/>
        <v>9.700000086653134</v>
      </c>
      <c r="E136">
        <f t="shared" si="11"/>
        <v>3.0000000866531327</v>
      </c>
    </row>
    <row r="137" spans="1:5" ht="12.75">
      <c r="A137">
        <v>6.75</v>
      </c>
      <c r="B137">
        <f t="shared" si="8"/>
        <v>6.75</v>
      </c>
      <c r="C137">
        <f t="shared" si="9"/>
        <v>7.25</v>
      </c>
      <c r="D137">
        <f t="shared" si="10"/>
        <v>9.750000077229688</v>
      </c>
      <c r="E137">
        <f t="shared" si="11"/>
        <v>3.0000000772296866</v>
      </c>
    </row>
    <row r="138" spans="1:5" ht="12.75">
      <c r="A138">
        <v>6.8</v>
      </c>
      <c r="B138">
        <f t="shared" si="8"/>
        <v>6.8</v>
      </c>
      <c r="C138">
        <f t="shared" si="9"/>
        <v>7.2</v>
      </c>
      <c r="D138">
        <f t="shared" si="10"/>
        <v>9.800000068831032</v>
      </c>
      <c r="E138">
        <f t="shared" si="11"/>
        <v>3.0000000688310315</v>
      </c>
    </row>
    <row r="139" spans="1:5" ht="12.75">
      <c r="A139">
        <v>6.85</v>
      </c>
      <c r="B139">
        <f t="shared" si="8"/>
        <v>6.85</v>
      </c>
      <c r="C139">
        <f t="shared" si="9"/>
        <v>7.15</v>
      </c>
      <c r="D139">
        <f t="shared" si="10"/>
        <v>9.850000061345721</v>
      </c>
      <c r="E139">
        <f t="shared" si="11"/>
        <v>3.000000061345722</v>
      </c>
    </row>
    <row r="140" spans="1:5" ht="12.75">
      <c r="A140">
        <v>6.9</v>
      </c>
      <c r="B140">
        <f t="shared" si="8"/>
        <v>6.9</v>
      </c>
      <c r="C140">
        <f t="shared" si="9"/>
        <v>7.1</v>
      </c>
      <c r="D140">
        <f t="shared" si="10"/>
        <v>9.900000054674432</v>
      </c>
      <c r="E140">
        <f t="shared" si="11"/>
        <v>3.0000000546744325</v>
      </c>
    </row>
    <row r="141" spans="1:5" ht="12.75">
      <c r="A141">
        <v>6.95</v>
      </c>
      <c r="B141">
        <f t="shared" si="8"/>
        <v>6.95</v>
      </c>
      <c r="C141">
        <f t="shared" si="9"/>
        <v>7.05</v>
      </c>
      <c r="D141">
        <f t="shared" si="10"/>
        <v>9.95000004872864</v>
      </c>
      <c r="E141">
        <f t="shared" si="11"/>
        <v>3.0000000487286393</v>
      </c>
    </row>
    <row r="142" spans="1:5" ht="12.75">
      <c r="A142">
        <v>7</v>
      </c>
      <c r="B142">
        <f t="shared" si="8"/>
        <v>7</v>
      </c>
      <c r="C142">
        <f t="shared" si="9"/>
        <v>7</v>
      </c>
      <c r="D142">
        <f t="shared" si="10"/>
        <v>10.000000043429447</v>
      </c>
      <c r="E142">
        <f t="shared" si="11"/>
        <v>3.000000043429446</v>
      </c>
    </row>
    <row r="143" spans="1:5" ht="12.75">
      <c r="A143">
        <v>7.05</v>
      </c>
      <c r="B143">
        <f t="shared" si="8"/>
        <v>7.05</v>
      </c>
      <c r="C143">
        <f t="shared" si="9"/>
        <v>6.95</v>
      </c>
      <c r="D143">
        <f t="shared" si="10"/>
        <v>10.050000038706536</v>
      </c>
      <c r="E143">
        <f t="shared" si="11"/>
        <v>3.000000038706535</v>
      </c>
    </row>
    <row r="144" spans="1:5" ht="12.75">
      <c r="A144">
        <v>7.1</v>
      </c>
      <c r="B144">
        <f t="shared" si="8"/>
        <v>7.1</v>
      </c>
      <c r="C144">
        <f t="shared" si="9"/>
        <v>6.9</v>
      </c>
      <c r="D144">
        <f t="shared" si="10"/>
        <v>10.100000034497235</v>
      </c>
      <c r="E144">
        <f t="shared" si="11"/>
        <v>3.0000000344972353</v>
      </c>
    </row>
    <row r="145" spans="1:5" ht="12.75">
      <c r="A145">
        <v>7.15</v>
      </c>
      <c r="B145">
        <f t="shared" si="8"/>
        <v>7.15</v>
      </c>
      <c r="C145">
        <f t="shared" si="9"/>
        <v>6.85</v>
      </c>
      <c r="D145">
        <f t="shared" si="10"/>
        <v>10.150000030745694</v>
      </c>
      <c r="E145">
        <f t="shared" si="11"/>
        <v>3.0000000307456935</v>
      </c>
    </row>
    <row r="146" spans="1:5" ht="12.75">
      <c r="A146">
        <v>7.2</v>
      </c>
      <c r="B146">
        <f t="shared" si="8"/>
        <v>7.2</v>
      </c>
      <c r="C146">
        <f t="shared" si="9"/>
        <v>6.8</v>
      </c>
      <c r="D146">
        <f t="shared" si="10"/>
        <v>10.20000002740213</v>
      </c>
      <c r="E146">
        <f t="shared" si="11"/>
        <v>3.0000000274021286</v>
      </c>
    </row>
    <row r="147" spans="1:5" ht="12.75">
      <c r="A147">
        <v>7.25</v>
      </c>
      <c r="B147">
        <f t="shared" si="8"/>
        <v>7.25</v>
      </c>
      <c r="C147">
        <f t="shared" si="9"/>
        <v>6.75</v>
      </c>
      <c r="D147">
        <f t="shared" si="10"/>
        <v>10.250000024422173</v>
      </c>
      <c r="E147">
        <f t="shared" si="11"/>
        <v>3.0000000244221727</v>
      </c>
    </row>
    <row r="148" spans="1:5" ht="12.75">
      <c r="A148">
        <v>7.3</v>
      </c>
      <c r="B148">
        <f t="shared" si="8"/>
        <v>7.3</v>
      </c>
      <c r="C148">
        <f t="shared" si="9"/>
        <v>6.7</v>
      </c>
      <c r="D148">
        <f t="shared" si="10"/>
        <v>10.300000021766285</v>
      </c>
      <c r="E148">
        <f t="shared" si="11"/>
        <v>3.0000000217662843</v>
      </c>
    </row>
    <row r="149" spans="1:5" ht="12.75">
      <c r="A149">
        <v>7.35</v>
      </c>
      <c r="B149">
        <f t="shared" si="8"/>
        <v>7.35</v>
      </c>
      <c r="C149">
        <f t="shared" si="9"/>
        <v>6.65</v>
      </c>
      <c r="D149">
        <f t="shared" si="10"/>
        <v>10.350000019399221</v>
      </c>
      <c r="E149">
        <f t="shared" si="11"/>
        <v>3.0000000193992213</v>
      </c>
    </row>
    <row r="150" spans="1:5" ht="12.75">
      <c r="A150">
        <v>7.4</v>
      </c>
      <c r="B150">
        <f t="shared" si="8"/>
        <v>7.4</v>
      </c>
      <c r="C150">
        <f t="shared" si="9"/>
        <v>6.6</v>
      </c>
      <c r="D150">
        <f t="shared" si="10"/>
        <v>10.400000017289576</v>
      </c>
      <c r="E150">
        <f t="shared" si="11"/>
        <v>3.000000017289574</v>
      </c>
    </row>
    <row r="151" spans="1:5" ht="12.75">
      <c r="A151">
        <v>7.45</v>
      </c>
      <c r="B151">
        <f t="shared" si="8"/>
        <v>7.45</v>
      </c>
      <c r="C151">
        <f t="shared" si="9"/>
        <v>6.55</v>
      </c>
      <c r="D151">
        <f t="shared" si="10"/>
        <v>10.450000015409351</v>
      </c>
      <c r="E151">
        <f t="shared" si="11"/>
        <v>3.0000000154093494</v>
      </c>
    </row>
    <row r="152" spans="1:5" ht="12.75">
      <c r="A152">
        <v>7.5</v>
      </c>
      <c r="B152">
        <f t="shared" si="8"/>
        <v>7.5</v>
      </c>
      <c r="C152">
        <f t="shared" si="9"/>
        <v>6.5</v>
      </c>
      <c r="D152">
        <f t="shared" si="10"/>
        <v>10.5000000137336</v>
      </c>
      <c r="E152">
        <f t="shared" si="11"/>
        <v>3.000000013733597</v>
      </c>
    </row>
    <row r="153" spans="1:5" ht="12.75">
      <c r="A153">
        <v>7.55</v>
      </c>
      <c r="B153">
        <f t="shared" si="8"/>
        <v>7.55</v>
      </c>
      <c r="C153">
        <f t="shared" si="9"/>
        <v>6.45</v>
      </c>
      <c r="D153">
        <f t="shared" si="10"/>
        <v>10.550000012240082</v>
      </c>
      <c r="E153">
        <f t="shared" si="11"/>
        <v>3.0000000122400814</v>
      </c>
    </row>
    <row r="154" spans="1:5" ht="12.75">
      <c r="A154">
        <v>7.6</v>
      </c>
      <c r="B154">
        <f t="shared" si="8"/>
        <v>7.6</v>
      </c>
      <c r="C154">
        <f t="shared" si="9"/>
        <v>6.4</v>
      </c>
      <c r="D154">
        <f t="shared" si="10"/>
        <v>10.600000010908985</v>
      </c>
      <c r="E154">
        <f t="shared" si="11"/>
        <v>3.000000010908984</v>
      </c>
    </row>
    <row r="155" spans="1:5" ht="12.75">
      <c r="A155">
        <v>7.65</v>
      </c>
      <c r="B155">
        <f t="shared" si="8"/>
        <v>7.65</v>
      </c>
      <c r="C155">
        <f t="shared" si="9"/>
        <v>6.35</v>
      </c>
      <c r="D155">
        <f t="shared" si="10"/>
        <v>10.650000009722643</v>
      </c>
      <c r="E155">
        <f t="shared" si="11"/>
        <v>3.0000000097226422</v>
      </c>
    </row>
    <row r="156" spans="1:5" ht="12.75">
      <c r="A156">
        <v>7.7</v>
      </c>
      <c r="B156">
        <f t="shared" si="8"/>
        <v>7.7</v>
      </c>
      <c r="C156">
        <f t="shared" si="9"/>
        <v>6.3</v>
      </c>
      <c r="D156">
        <f t="shared" si="10"/>
        <v>10.700000008665315</v>
      </c>
      <c r="E156">
        <f t="shared" si="11"/>
        <v>3.000000008665314</v>
      </c>
    </row>
    <row r="157" spans="1:5" ht="12.75">
      <c r="A157">
        <v>7.75</v>
      </c>
      <c r="B157">
        <f t="shared" si="8"/>
        <v>7.75</v>
      </c>
      <c r="C157">
        <f t="shared" si="9"/>
        <v>6.25</v>
      </c>
      <c r="D157">
        <f t="shared" si="10"/>
        <v>10.750000007722969</v>
      </c>
      <c r="E157">
        <f t="shared" si="11"/>
        <v>3.0000000077229694</v>
      </c>
    </row>
    <row r="158" spans="1:5" ht="12.75">
      <c r="A158">
        <v>7.8</v>
      </c>
      <c r="B158">
        <f t="shared" si="8"/>
        <v>7.8</v>
      </c>
      <c r="C158">
        <f t="shared" si="9"/>
        <v>6.2</v>
      </c>
      <c r="D158">
        <f t="shared" si="10"/>
        <v>10.800000006883105</v>
      </c>
      <c r="E158">
        <f t="shared" si="11"/>
        <v>3.000000006883104</v>
      </c>
    </row>
    <row r="159" spans="1:5" ht="12.75">
      <c r="A159">
        <v>7.85</v>
      </c>
      <c r="B159">
        <f t="shared" si="8"/>
        <v>7.85</v>
      </c>
      <c r="C159">
        <f t="shared" si="9"/>
        <v>6.15</v>
      </c>
      <c r="D159">
        <f t="shared" si="10"/>
        <v>10.850000006134572</v>
      </c>
      <c r="E159">
        <f t="shared" si="11"/>
        <v>3.0000000061345724</v>
      </c>
    </row>
    <row r="160" spans="1:5" ht="12.75">
      <c r="A160">
        <v>7.9</v>
      </c>
      <c r="B160">
        <f t="shared" si="8"/>
        <v>7.9</v>
      </c>
      <c r="C160">
        <f t="shared" si="9"/>
        <v>6.1</v>
      </c>
      <c r="D160">
        <f t="shared" si="10"/>
        <v>10.900000005467446</v>
      </c>
      <c r="E160">
        <f t="shared" si="11"/>
        <v>3.0000000054674434</v>
      </c>
    </row>
    <row r="161" spans="1:5" ht="12.75">
      <c r="A161">
        <v>7.95</v>
      </c>
      <c r="B161">
        <f t="shared" si="8"/>
        <v>7.95</v>
      </c>
      <c r="C161">
        <f t="shared" si="9"/>
        <v>6.05</v>
      </c>
      <c r="D161">
        <f t="shared" si="10"/>
        <v>10.950000004872866</v>
      </c>
      <c r="E161">
        <f t="shared" si="11"/>
        <v>3.0000000048728643</v>
      </c>
    </row>
    <row r="162" spans="1:5" ht="12.75">
      <c r="A162">
        <v>8</v>
      </c>
      <c r="B162">
        <f t="shared" si="8"/>
        <v>8</v>
      </c>
      <c r="C162">
        <f t="shared" si="9"/>
        <v>6</v>
      </c>
      <c r="D162">
        <f t="shared" si="10"/>
        <v>11.000000004342946</v>
      </c>
      <c r="E162">
        <f t="shared" si="11"/>
        <v>3.0000000043429447</v>
      </c>
    </row>
    <row r="163" spans="1:5" ht="12.75">
      <c r="A163">
        <v>8.05</v>
      </c>
      <c r="B163">
        <f t="shared" si="8"/>
        <v>8.05</v>
      </c>
      <c r="C163">
        <f t="shared" si="9"/>
        <v>5.949999999999999</v>
      </c>
      <c r="D163">
        <f t="shared" si="10"/>
        <v>11.050000003870656</v>
      </c>
      <c r="E163">
        <f t="shared" si="11"/>
        <v>3.0000000038706536</v>
      </c>
    </row>
    <row r="164" spans="1:5" ht="12.75">
      <c r="A164">
        <v>8.1</v>
      </c>
      <c r="B164">
        <f t="shared" si="8"/>
        <v>8.1</v>
      </c>
      <c r="C164">
        <f t="shared" si="9"/>
        <v>5.9</v>
      </c>
      <c r="D164">
        <f t="shared" si="10"/>
        <v>11.100000003449724</v>
      </c>
      <c r="E164">
        <f t="shared" si="11"/>
        <v>3.0000000034497236</v>
      </c>
    </row>
    <row r="165" spans="1:5" ht="12.75">
      <c r="A165">
        <v>8.15</v>
      </c>
      <c r="B165">
        <f t="shared" si="8"/>
        <v>8.15</v>
      </c>
      <c r="C165">
        <f t="shared" si="9"/>
        <v>5.85</v>
      </c>
      <c r="D165">
        <f t="shared" si="10"/>
        <v>11.15000000307457</v>
      </c>
      <c r="E165">
        <f t="shared" si="11"/>
        <v>3.0000000030745695</v>
      </c>
    </row>
    <row r="166" spans="1:5" ht="12.75">
      <c r="A166">
        <v>8.2</v>
      </c>
      <c r="B166">
        <f t="shared" si="8"/>
        <v>8.2</v>
      </c>
      <c r="C166">
        <f t="shared" si="9"/>
        <v>5.800000000000001</v>
      </c>
      <c r="D166">
        <f t="shared" si="10"/>
        <v>11.200000002740213</v>
      </c>
      <c r="E166">
        <f t="shared" si="11"/>
        <v>3.000000002740213</v>
      </c>
    </row>
    <row r="167" spans="1:5" ht="12.75">
      <c r="A167">
        <v>8.25</v>
      </c>
      <c r="B167">
        <f t="shared" si="8"/>
        <v>8.25</v>
      </c>
      <c r="C167">
        <f t="shared" si="9"/>
        <v>5.75</v>
      </c>
      <c r="D167">
        <f t="shared" si="10"/>
        <v>11.250000002442219</v>
      </c>
      <c r="E167">
        <f t="shared" si="11"/>
        <v>3.000000002442217</v>
      </c>
    </row>
    <row r="168" spans="1:5" ht="12.75">
      <c r="A168">
        <v>8.3</v>
      </c>
      <c r="B168">
        <f t="shared" si="8"/>
        <v>8.3</v>
      </c>
      <c r="C168">
        <f t="shared" si="9"/>
        <v>5.699999999999999</v>
      </c>
      <c r="D168">
        <f t="shared" si="10"/>
        <v>11.30000000217663</v>
      </c>
      <c r="E168">
        <f t="shared" si="11"/>
        <v>3.0000000021766287</v>
      </c>
    </row>
    <row r="169" spans="1:5" ht="12.75">
      <c r="A169">
        <v>8.35</v>
      </c>
      <c r="B169">
        <f t="shared" si="8"/>
        <v>8.35</v>
      </c>
      <c r="C169">
        <f t="shared" si="9"/>
        <v>5.65</v>
      </c>
      <c r="D169">
        <f t="shared" si="10"/>
        <v>11.350000001939923</v>
      </c>
      <c r="E169">
        <f t="shared" si="11"/>
        <v>3.000000001939922</v>
      </c>
    </row>
    <row r="170" spans="1:5" ht="12.75">
      <c r="A170">
        <v>8.4</v>
      </c>
      <c r="B170">
        <f t="shared" si="8"/>
        <v>8.4</v>
      </c>
      <c r="C170">
        <f t="shared" si="9"/>
        <v>5.6</v>
      </c>
      <c r="D170">
        <f t="shared" si="10"/>
        <v>11.400000001728959</v>
      </c>
      <c r="E170">
        <f t="shared" si="11"/>
        <v>3.0000000017289574</v>
      </c>
    </row>
    <row r="171" spans="1:5" ht="12.75">
      <c r="A171">
        <v>8.45</v>
      </c>
      <c r="B171">
        <f t="shared" si="8"/>
        <v>8.45</v>
      </c>
      <c r="C171">
        <f t="shared" si="9"/>
        <v>5.550000000000001</v>
      </c>
      <c r="D171">
        <f t="shared" si="10"/>
        <v>11.450000001540936</v>
      </c>
      <c r="E171">
        <f t="shared" si="11"/>
        <v>3.000000001540935</v>
      </c>
    </row>
    <row r="172" spans="1:5" ht="12.75">
      <c r="A172">
        <v>8.5</v>
      </c>
      <c r="B172">
        <f t="shared" si="8"/>
        <v>8.5</v>
      </c>
      <c r="C172">
        <f t="shared" si="9"/>
        <v>5.5</v>
      </c>
      <c r="D172">
        <f t="shared" si="10"/>
        <v>11.50000000137336</v>
      </c>
      <c r="E172">
        <f t="shared" si="11"/>
        <v>3.0000000013733596</v>
      </c>
    </row>
    <row r="173" spans="1:5" ht="12.75">
      <c r="A173">
        <v>8.55</v>
      </c>
      <c r="B173">
        <f t="shared" si="8"/>
        <v>8.55</v>
      </c>
      <c r="C173">
        <f t="shared" si="9"/>
        <v>5.449999999999999</v>
      </c>
      <c r="D173">
        <f t="shared" si="10"/>
        <v>11.55000000122401</v>
      </c>
      <c r="E173">
        <f t="shared" si="11"/>
        <v>3.000000001224008</v>
      </c>
    </row>
    <row r="174" spans="1:5" ht="12.75">
      <c r="A174">
        <v>8.6</v>
      </c>
      <c r="B174">
        <f t="shared" si="8"/>
        <v>8.6</v>
      </c>
      <c r="C174">
        <f t="shared" si="9"/>
        <v>5.4</v>
      </c>
      <c r="D174">
        <f t="shared" si="10"/>
        <v>11.600000001090898</v>
      </c>
      <c r="E174">
        <f t="shared" si="11"/>
        <v>3.0000000010908985</v>
      </c>
    </row>
    <row r="175" spans="1:5" ht="12.75">
      <c r="A175">
        <v>8.65</v>
      </c>
      <c r="B175">
        <f t="shared" si="8"/>
        <v>8.65</v>
      </c>
      <c r="C175">
        <f t="shared" si="9"/>
        <v>5.35</v>
      </c>
      <c r="D175">
        <f t="shared" si="10"/>
        <v>11.650000000972266</v>
      </c>
      <c r="E175">
        <f t="shared" si="11"/>
        <v>3.000000000972264</v>
      </c>
    </row>
    <row r="176" spans="1:5" ht="12.75">
      <c r="A176">
        <v>8.7</v>
      </c>
      <c r="B176">
        <f t="shared" si="8"/>
        <v>8.7</v>
      </c>
      <c r="C176">
        <f t="shared" si="9"/>
        <v>5.300000000000001</v>
      </c>
      <c r="D176">
        <f t="shared" si="10"/>
        <v>11.700000000866531</v>
      </c>
      <c r="E176">
        <f t="shared" si="11"/>
        <v>3.0000000008665313</v>
      </c>
    </row>
    <row r="177" spans="1:5" ht="12.75">
      <c r="A177">
        <v>8.75</v>
      </c>
      <c r="B177">
        <f t="shared" si="8"/>
        <v>8.75</v>
      </c>
      <c r="C177">
        <f t="shared" si="9"/>
        <v>5.25</v>
      </c>
      <c r="D177">
        <f t="shared" si="10"/>
        <v>11.750000000772298</v>
      </c>
      <c r="E177">
        <f t="shared" si="11"/>
        <v>3.000000000772297</v>
      </c>
    </row>
    <row r="178" spans="1:5" ht="12.75">
      <c r="A178">
        <v>8.8</v>
      </c>
      <c r="B178">
        <f t="shared" si="8"/>
        <v>8.8</v>
      </c>
      <c r="C178">
        <f t="shared" si="9"/>
        <v>5.199999999999999</v>
      </c>
      <c r="D178">
        <f t="shared" si="10"/>
        <v>11.800000000688312</v>
      </c>
      <c r="E178">
        <f t="shared" si="11"/>
        <v>3.0000000006883103</v>
      </c>
    </row>
    <row r="179" spans="1:5" ht="12.75">
      <c r="A179">
        <v>8.85</v>
      </c>
      <c r="B179">
        <f t="shared" si="8"/>
        <v>8.85</v>
      </c>
      <c r="C179">
        <f t="shared" si="9"/>
        <v>5.15</v>
      </c>
      <c r="D179">
        <f t="shared" si="10"/>
        <v>11.850000000613457</v>
      </c>
      <c r="E179">
        <f t="shared" si="11"/>
        <v>3.0000000006134573</v>
      </c>
    </row>
    <row r="180" spans="1:5" ht="12.75">
      <c r="A180">
        <v>8.9</v>
      </c>
      <c r="B180">
        <f t="shared" si="8"/>
        <v>8.9</v>
      </c>
      <c r="C180">
        <f t="shared" si="9"/>
        <v>5.1</v>
      </c>
      <c r="D180">
        <f t="shared" si="10"/>
        <v>11.900000000546745</v>
      </c>
      <c r="E180">
        <f t="shared" si="11"/>
        <v>3.0000000005467444</v>
      </c>
    </row>
    <row r="181" spans="1:5" ht="12.75">
      <c r="A181">
        <v>8.95</v>
      </c>
      <c r="B181">
        <f t="shared" si="8"/>
        <v>8.95</v>
      </c>
      <c r="C181">
        <f t="shared" si="9"/>
        <v>5.050000000000001</v>
      </c>
      <c r="D181">
        <f t="shared" si="10"/>
        <v>11.950000000487286</v>
      </c>
      <c r="E181">
        <f t="shared" si="11"/>
        <v>3.000000000487286</v>
      </c>
    </row>
    <row r="182" spans="1:5" ht="12.75">
      <c r="A182">
        <v>9</v>
      </c>
      <c r="B182">
        <f t="shared" si="8"/>
        <v>9</v>
      </c>
      <c r="C182">
        <f t="shared" si="9"/>
        <v>5</v>
      </c>
      <c r="D182">
        <f t="shared" si="10"/>
        <v>12.000000000434294</v>
      </c>
      <c r="E182">
        <f t="shared" si="11"/>
        <v>3.0000000004342944</v>
      </c>
    </row>
    <row r="183" spans="1:5" ht="12.75">
      <c r="A183">
        <v>9.05</v>
      </c>
      <c r="B183">
        <f t="shared" si="8"/>
        <v>9.05</v>
      </c>
      <c r="C183">
        <f t="shared" si="9"/>
        <v>4.949999999999999</v>
      </c>
      <c r="D183">
        <f t="shared" si="10"/>
        <v>12.050000000387067</v>
      </c>
      <c r="E183">
        <f t="shared" si="11"/>
        <v>3.0000000003870655</v>
      </c>
    </row>
    <row r="184" spans="1:5" ht="12.75">
      <c r="A184">
        <v>9.1</v>
      </c>
      <c r="B184">
        <f t="shared" si="8"/>
        <v>9.1</v>
      </c>
      <c r="C184">
        <f t="shared" si="9"/>
        <v>4.9</v>
      </c>
      <c r="D184">
        <f t="shared" si="10"/>
        <v>12.100000000344973</v>
      </c>
      <c r="E184">
        <f t="shared" si="11"/>
        <v>3.0000000003449725</v>
      </c>
    </row>
    <row r="185" spans="1:5" ht="12.75">
      <c r="A185">
        <v>9.15</v>
      </c>
      <c r="B185">
        <f t="shared" si="8"/>
        <v>9.15</v>
      </c>
      <c r="C185">
        <f t="shared" si="9"/>
        <v>4.85</v>
      </c>
      <c r="D185">
        <f t="shared" si="10"/>
        <v>12.150000000307458</v>
      </c>
      <c r="E185">
        <f t="shared" si="11"/>
        <v>3.0000000003074567</v>
      </c>
    </row>
    <row r="186" spans="1:5" ht="12.75">
      <c r="A186">
        <v>9.2</v>
      </c>
      <c r="B186">
        <f t="shared" si="8"/>
        <v>9.2</v>
      </c>
      <c r="C186">
        <f t="shared" si="9"/>
        <v>4.800000000000001</v>
      </c>
      <c r="D186">
        <f t="shared" si="10"/>
        <v>12.200000000274022</v>
      </c>
      <c r="E186">
        <f t="shared" si="11"/>
        <v>3.0000000002740213</v>
      </c>
    </row>
    <row r="187" spans="1:5" ht="12.75">
      <c r="A187">
        <v>9.25</v>
      </c>
      <c r="B187">
        <f t="shared" si="8"/>
        <v>9.25</v>
      </c>
      <c r="C187">
        <f t="shared" si="9"/>
        <v>4.75</v>
      </c>
      <c r="D187">
        <f t="shared" si="10"/>
        <v>12.250000000244222</v>
      </c>
      <c r="E187">
        <f t="shared" si="11"/>
        <v>3.0000000002442215</v>
      </c>
    </row>
    <row r="188" spans="1:5" ht="12.75">
      <c r="A188">
        <v>9.3</v>
      </c>
      <c r="B188">
        <f t="shared" si="8"/>
        <v>9.3</v>
      </c>
      <c r="C188">
        <f t="shared" si="9"/>
        <v>4.699999999999999</v>
      </c>
      <c r="D188">
        <f t="shared" si="10"/>
        <v>12.300000000217665</v>
      </c>
      <c r="E188">
        <f t="shared" si="11"/>
        <v>3.0000000002176628</v>
      </c>
    </row>
    <row r="189" spans="1:5" ht="12.75">
      <c r="A189">
        <v>9.35</v>
      </c>
      <c r="B189">
        <f t="shared" si="8"/>
        <v>9.35</v>
      </c>
      <c r="C189">
        <f t="shared" si="9"/>
        <v>4.65</v>
      </c>
      <c r="D189">
        <f t="shared" si="10"/>
        <v>12.350000000193992</v>
      </c>
      <c r="E189">
        <f t="shared" si="11"/>
        <v>3.0000000001939924</v>
      </c>
    </row>
    <row r="190" spans="1:5" ht="12.75">
      <c r="A190">
        <v>9.4</v>
      </c>
      <c r="B190">
        <f t="shared" si="8"/>
        <v>9.4</v>
      </c>
      <c r="C190">
        <f t="shared" si="9"/>
        <v>4.6</v>
      </c>
      <c r="D190">
        <f t="shared" si="10"/>
        <v>12.400000000172897</v>
      </c>
      <c r="E190">
        <f t="shared" si="11"/>
        <v>3.000000000172896</v>
      </c>
    </row>
    <row r="191" spans="1:5" ht="12.75">
      <c r="A191">
        <v>9.45</v>
      </c>
      <c r="B191">
        <f t="shared" si="8"/>
        <v>9.45</v>
      </c>
      <c r="C191">
        <f t="shared" si="9"/>
        <v>4.550000000000001</v>
      </c>
      <c r="D191">
        <f t="shared" si="10"/>
        <v>12.450000000154095</v>
      </c>
      <c r="E191">
        <f t="shared" si="11"/>
        <v>3.000000000154093</v>
      </c>
    </row>
    <row r="192" spans="1:5" ht="12.75">
      <c r="A192">
        <v>9.5</v>
      </c>
      <c r="B192">
        <f t="shared" si="8"/>
        <v>9.5</v>
      </c>
      <c r="C192">
        <f t="shared" si="9"/>
        <v>4.5</v>
      </c>
      <c r="D192">
        <f t="shared" si="10"/>
        <v>12.500000000137337</v>
      </c>
      <c r="E192">
        <f t="shared" si="11"/>
        <v>3.000000000137336</v>
      </c>
    </row>
    <row r="193" spans="1:5" ht="12.75">
      <c r="A193">
        <v>9.55</v>
      </c>
      <c r="B193">
        <f t="shared" si="8"/>
        <v>9.55</v>
      </c>
      <c r="C193">
        <f t="shared" si="9"/>
        <v>4.449999999999999</v>
      </c>
      <c r="D193">
        <f t="shared" si="10"/>
        <v>12.550000000122402</v>
      </c>
      <c r="E193">
        <f t="shared" si="11"/>
        <v>3.0000000001224008</v>
      </c>
    </row>
    <row r="194" spans="1:5" ht="12.75">
      <c r="A194">
        <v>9.6</v>
      </c>
      <c r="B194">
        <f t="shared" si="8"/>
        <v>9.6</v>
      </c>
      <c r="C194">
        <f t="shared" si="9"/>
        <v>4.4</v>
      </c>
      <c r="D194">
        <f t="shared" si="10"/>
        <v>12.60000000010909</v>
      </c>
      <c r="E194">
        <f t="shared" si="11"/>
        <v>3.0000000001090896</v>
      </c>
    </row>
    <row r="195" spans="1:5" ht="12.75">
      <c r="A195">
        <v>9.65</v>
      </c>
      <c r="B195">
        <f aca="true" t="shared" si="12" ref="B195:B258">A195</f>
        <v>9.65</v>
      </c>
      <c r="C195">
        <f aca="true" t="shared" si="13" ref="C195:C258">14-A195</f>
        <v>4.35</v>
      </c>
      <c r="D195">
        <f aca="true" t="shared" si="14" ref="D195:D258">-1*LOG(10^(-1*$H$2)*10^(-1*$A195)/(10^(-1*$H$3)+10^(-1*$A195)))</f>
        <v>12.650000000097227</v>
      </c>
      <c r="E195">
        <f aca="true" t="shared" si="15" ref="E195:E258">-1*LOG(10^(-1*$H$2)*10^(-1*$H$3)/(10^(-1*$H$3)+10^(-1*$A195)))</f>
        <v>3.0000000000972262</v>
      </c>
    </row>
    <row r="196" spans="1:5" ht="12.75">
      <c r="A196">
        <v>9.7</v>
      </c>
      <c r="B196">
        <f t="shared" si="12"/>
        <v>9.7</v>
      </c>
      <c r="C196">
        <f t="shared" si="13"/>
        <v>4.300000000000001</v>
      </c>
      <c r="D196">
        <f t="shared" si="14"/>
        <v>12.700000000086654</v>
      </c>
      <c r="E196">
        <f t="shared" si="15"/>
        <v>3.000000000086653</v>
      </c>
    </row>
    <row r="197" spans="1:5" ht="12.75">
      <c r="A197">
        <v>9.75</v>
      </c>
      <c r="B197">
        <f t="shared" si="12"/>
        <v>9.75</v>
      </c>
      <c r="C197">
        <f t="shared" si="13"/>
        <v>4.25</v>
      </c>
      <c r="D197">
        <f t="shared" si="14"/>
        <v>12.75000000007723</v>
      </c>
      <c r="E197">
        <f t="shared" si="15"/>
        <v>3.00000000007723</v>
      </c>
    </row>
    <row r="198" spans="1:5" ht="12.75">
      <c r="A198">
        <v>9.8</v>
      </c>
      <c r="B198">
        <f t="shared" si="12"/>
        <v>9.8</v>
      </c>
      <c r="C198">
        <f t="shared" si="13"/>
        <v>4.199999999999999</v>
      </c>
      <c r="D198">
        <f t="shared" si="14"/>
        <v>12.800000000068833</v>
      </c>
      <c r="E198">
        <f t="shared" si="15"/>
        <v>3.000000000068831</v>
      </c>
    </row>
    <row r="199" spans="1:5" ht="12.75">
      <c r="A199">
        <v>9.85</v>
      </c>
      <c r="B199">
        <f t="shared" si="12"/>
        <v>9.85</v>
      </c>
      <c r="C199">
        <f t="shared" si="13"/>
        <v>4.15</v>
      </c>
      <c r="D199">
        <f t="shared" si="14"/>
        <v>12.850000000061346</v>
      </c>
      <c r="E199">
        <f t="shared" si="15"/>
        <v>3.0000000000613456</v>
      </c>
    </row>
    <row r="200" spans="1:5" ht="12.75">
      <c r="A200">
        <v>9.9</v>
      </c>
      <c r="B200">
        <f t="shared" si="12"/>
        <v>9.9</v>
      </c>
      <c r="C200">
        <f t="shared" si="13"/>
        <v>4.1</v>
      </c>
      <c r="D200">
        <f t="shared" si="14"/>
        <v>12.900000000054675</v>
      </c>
      <c r="E200">
        <f t="shared" si="15"/>
        <v>3.0000000000546745</v>
      </c>
    </row>
    <row r="201" spans="1:5" ht="12.75">
      <c r="A201">
        <v>9.95</v>
      </c>
      <c r="B201">
        <f t="shared" si="12"/>
        <v>9.95</v>
      </c>
      <c r="C201">
        <f t="shared" si="13"/>
        <v>4.050000000000001</v>
      </c>
      <c r="D201">
        <f t="shared" si="14"/>
        <v>12.950000000048728</v>
      </c>
      <c r="E201">
        <f t="shared" si="15"/>
        <v>3.0000000000487286</v>
      </c>
    </row>
    <row r="202" spans="1:5" ht="12.75">
      <c r="A202">
        <v>10</v>
      </c>
      <c r="B202">
        <f t="shared" si="12"/>
        <v>10</v>
      </c>
      <c r="C202">
        <f t="shared" si="13"/>
        <v>4</v>
      </c>
      <c r="D202">
        <f t="shared" si="14"/>
        <v>13.00000000004343</v>
      </c>
      <c r="E202">
        <f t="shared" si="15"/>
        <v>3.0000000000434293</v>
      </c>
    </row>
    <row r="203" spans="1:5" ht="12.75">
      <c r="A203">
        <v>10.05</v>
      </c>
      <c r="B203">
        <f t="shared" si="12"/>
        <v>10.05</v>
      </c>
      <c r="C203">
        <f t="shared" si="13"/>
        <v>3.9499999999999993</v>
      </c>
      <c r="D203">
        <f t="shared" si="14"/>
        <v>13.050000000038708</v>
      </c>
      <c r="E203">
        <f t="shared" si="15"/>
        <v>3.0000000000387064</v>
      </c>
    </row>
    <row r="204" spans="1:5" ht="12.75">
      <c r="A204">
        <v>10.1</v>
      </c>
      <c r="B204">
        <f t="shared" si="12"/>
        <v>10.1</v>
      </c>
      <c r="C204">
        <f t="shared" si="13"/>
        <v>3.9000000000000004</v>
      </c>
      <c r="D204">
        <f t="shared" si="14"/>
        <v>13.100000000034498</v>
      </c>
      <c r="E204">
        <f t="shared" si="15"/>
        <v>3.0000000000344973</v>
      </c>
    </row>
    <row r="205" spans="1:5" ht="12.75">
      <c r="A205">
        <v>10.15</v>
      </c>
      <c r="B205">
        <f t="shared" si="12"/>
        <v>10.15</v>
      </c>
      <c r="C205">
        <f t="shared" si="13"/>
        <v>3.8499999999999996</v>
      </c>
      <c r="D205">
        <f t="shared" si="14"/>
        <v>13.150000000030747</v>
      </c>
      <c r="E205">
        <f t="shared" si="15"/>
        <v>3.0000000000307456</v>
      </c>
    </row>
    <row r="206" spans="1:5" ht="12.75">
      <c r="A206">
        <v>10.2</v>
      </c>
      <c r="B206">
        <f t="shared" si="12"/>
        <v>10.2</v>
      </c>
      <c r="C206">
        <f t="shared" si="13"/>
        <v>3.8000000000000007</v>
      </c>
      <c r="D206">
        <f t="shared" si="14"/>
        <v>13.200000000027403</v>
      </c>
      <c r="E206">
        <f t="shared" si="15"/>
        <v>3.000000000027402</v>
      </c>
    </row>
    <row r="207" spans="1:5" ht="12.75">
      <c r="A207">
        <v>10.25</v>
      </c>
      <c r="B207">
        <f t="shared" si="12"/>
        <v>10.25</v>
      </c>
      <c r="C207">
        <f t="shared" si="13"/>
        <v>3.75</v>
      </c>
      <c r="D207">
        <f t="shared" si="14"/>
        <v>13.250000000024423</v>
      </c>
      <c r="E207">
        <f t="shared" si="15"/>
        <v>3.0000000000244222</v>
      </c>
    </row>
    <row r="208" spans="1:5" ht="12.75">
      <c r="A208">
        <v>10.3</v>
      </c>
      <c r="B208">
        <f t="shared" si="12"/>
        <v>10.3</v>
      </c>
      <c r="C208">
        <f t="shared" si="13"/>
        <v>3.6999999999999993</v>
      </c>
      <c r="D208">
        <f t="shared" si="14"/>
        <v>13.300000000021768</v>
      </c>
      <c r="E208">
        <f t="shared" si="15"/>
        <v>3.000000000021766</v>
      </c>
    </row>
    <row r="209" spans="1:5" ht="12.75">
      <c r="A209">
        <v>10.35</v>
      </c>
      <c r="B209">
        <f t="shared" si="12"/>
        <v>10.35</v>
      </c>
      <c r="C209">
        <f t="shared" si="13"/>
        <v>3.6500000000000004</v>
      </c>
      <c r="D209">
        <f t="shared" si="14"/>
        <v>13.3500000000194</v>
      </c>
      <c r="E209">
        <f t="shared" si="15"/>
        <v>3.000000000019399</v>
      </c>
    </row>
    <row r="210" spans="1:5" ht="12.75">
      <c r="A210">
        <v>10.4</v>
      </c>
      <c r="B210">
        <f t="shared" si="12"/>
        <v>10.4</v>
      </c>
      <c r="C210">
        <f t="shared" si="13"/>
        <v>3.5999999999999996</v>
      </c>
      <c r="D210">
        <f t="shared" si="14"/>
        <v>13.400000000017291</v>
      </c>
      <c r="E210">
        <f t="shared" si="15"/>
        <v>3.0000000000172897</v>
      </c>
    </row>
    <row r="211" spans="1:5" ht="12.75">
      <c r="A211">
        <v>10.45</v>
      </c>
      <c r="B211">
        <f t="shared" si="12"/>
        <v>10.45</v>
      </c>
      <c r="C211">
        <f t="shared" si="13"/>
        <v>3.5500000000000007</v>
      </c>
      <c r="D211">
        <f t="shared" si="14"/>
        <v>13.45000000001541</v>
      </c>
      <c r="E211">
        <f t="shared" si="15"/>
        <v>3.0000000000154095</v>
      </c>
    </row>
    <row r="212" spans="1:5" ht="12.75">
      <c r="A212">
        <v>10.5</v>
      </c>
      <c r="B212">
        <f t="shared" si="12"/>
        <v>10.5</v>
      </c>
      <c r="C212">
        <f t="shared" si="13"/>
        <v>3.5</v>
      </c>
      <c r="D212">
        <f t="shared" si="14"/>
        <v>13.500000000013735</v>
      </c>
      <c r="E212">
        <f t="shared" si="15"/>
        <v>3.0000000000137335</v>
      </c>
    </row>
    <row r="213" spans="1:5" ht="12.75">
      <c r="A213">
        <v>10.55</v>
      </c>
      <c r="B213">
        <f t="shared" si="12"/>
        <v>10.55</v>
      </c>
      <c r="C213">
        <f t="shared" si="13"/>
        <v>3.4499999999999993</v>
      </c>
      <c r="D213">
        <f t="shared" si="14"/>
        <v>13.550000000012242</v>
      </c>
      <c r="E213">
        <f t="shared" si="15"/>
        <v>3.00000000001224</v>
      </c>
    </row>
    <row r="214" spans="1:5" ht="12.75">
      <c r="A214">
        <v>10.6</v>
      </c>
      <c r="B214">
        <f t="shared" si="12"/>
        <v>10.6</v>
      </c>
      <c r="C214">
        <f t="shared" si="13"/>
        <v>3.4000000000000004</v>
      </c>
      <c r="D214">
        <f t="shared" si="14"/>
        <v>13.60000000001091</v>
      </c>
      <c r="E214">
        <f t="shared" si="15"/>
        <v>3.000000000010909</v>
      </c>
    </row>
    <row r="215" spans="1:5" ht="12.75">
      <c r="A215">
        <v>10.65</v>
      </c>
      <c r="B215">
        <f t="shared" si="12"/>
        <v>10.65</v>
      </c>
      <c r="C215">
        <f t="shared" si="13"/>
        <v>3.3499999999999996</v>
      </c>
      <c r="D215">
        <f t="shared" si="14"/>
        <v>13.650000000009724</v>
      </c>
      <c r="E215">
        <f t="shared" si="15"/>
        <v>3.0000000000097224</v>
      </c>
    </row>
    <row r="216" spans="1:5" ht="12.75">
      <c r="A216">
        <v>10.7</v>
      </c>
      <c r="B216">
        <f t="shared" si="12"/>
        <v>10.7</v>
      </c>
      <c r="C216">
        <f t="shared" si="13"/>
        <v>3.3000000000000007</v>
      </c>
      <c r="D216">
        <f t="shared" si="14"/>
        <v>13.700000000008666</v>
      </c>
      <c r="E216">
        <f t="shared" si="15"/>
        <v>3.0000000000086655</v>
      </c>
    </row>
    <row r="217" spans="1:5" ht="12.75">
      <c r="A217">
        <v>10.75</v>
      </c>
      <c r="B217">
        <f t="shared" si="12"/>
        <v>10.75</v>
      </c>
      <c r="C217">
        <f t="shared" si="13"/>
        <v>3.25</v>
      </c>
      <c r="D217">
        <f t="shared" si="14"/>
        <v>13.750000000007725</v>
      </c>
      <c r="E217">
        <f t="shared" si="15"/>
        <v>3.000000000007723</v>
      </c>
    </row>
    <row r="218" spans="1:5" ht="12.75">
      <c r="A218">
        <v>10.8</v>
      </c>
      <c r="B218">
        <f t="shared" si="12"/>
        <v>10.8</v>
      </c>
      <c r="C218">
        <f t="shared" si="13"/>
        <v>3.1999999999999993</v>
      </c>
      <c r="D218">
        <f t="shared" si="14"/>
        <v>13.800000000006884</v>
      </c>
      <c r="E218">
        <f t="shared" si="15"/>
        <v>3.000000000006883</v>
      </c>
    </row>
    <row r="219" spans="1:5" ht="12.75">
      <c r="A219">
        <v>10.85</v>
      </c>
      <c r="B219">
        <f t="shared" si="12"/>
        <v>10.85</v>
      </c>
      <c r="C219">
        <f t="shared" si="13"/>
        <v>3.1500000000000004</v>
      </c>
      <c r="D219">
        <f t="shared" si="14"/>
        <v>13.850000000006135</v>
      </c>
      <c r="E219">
        <f t="shared" si="15"/>
        <v>3.0000000000061346</v>
      </c>
    </row>
    <row r="220" spans="1:5" ht="12.75">
      <c r="A220">
        <v>10.9</v>
      </c>
      <c r="B220">
        <f t="shared" si="12"/>
        <v>10.9</v>
      </c>
      <c r="C220">
        <f t="shared" si="13"/>
        <v>3.0999999999999996</v>
      </c>
      <c r="D220">
        <f t="shared" si="14"/>
        <v>13.900000000005468</v>
      </c>
      <c r="E220">
        <f t="shared" si="15"/>
        <v>3.0000000000054676</v>
      </c>
    </row>
    <row r="221" spans="1:5" ht="12.75">
      <c r="A221">
        <v>10.95</v>
      </c>
      <c r="B221">
        <f t="shared" si="12"/>
        <v>10.95</v>
      </c>
      <c r="C221">
        <f t="shared" si="13"/>
        <v>3.0500000000000007</v>
      </c>
      <c r="D221">
        <f t="shared" si="14"/>
        <v>13.950000000004874</v>
      </c>
      <c r="E221">
        <f t="shared" si="15"/>
        <v>3.000000000004873</v>
      </c>
    </row>
    <row r="222" spans="1:5" ht="12.75">
      <c r="A222">
        <v>11</v>
      </c>
      <c r="B222">
        <f t="shared" si="12"/>
        <v>11</v>
      </c>
      <c r="C222">
        <f t="shared" si="13"/>
        <v>3</v>
      </c>
      <c r="D222">
        <f t="shared" si="14"/>
        <v>14.000000000004343</v>
      </c>
      <c r="E222">
        <f t="shared" si="15"/>
        <v>3.0000000000043427</v>
      </c>
    </row>
    <row r="223" spans="1:5" ht="12.75">
      <c r="A223">
        <v>11.05</v>
      </c>
      <c r="B223">
        <f t="shared" si="12"/>
        <v>11.05</v>
      </c>
      <c r="C223">
        <f t="shared" si="13"/>
        <v>2.9499999999999993</v>
      </c>
      <c r="D223">
        <f t="shared" si="14"/>
        <v>14.050000000003873</v>
      </c>
      <c r="E223">
        <f t="shared" si="15"/>
        <v>3.0000000000038707</v>
      </c>
    </row>
    <row r="224" spans="1:5" ht="12.75">
      <c r="A224">
        <v>11.1</v>
      </c>
      <c r="B224">
        <f t="shared" si="12"/>
        <v>11.1</v>
      </c>
      <c r="C224">
        <f t="shared" si="13"/>
        <v>2.9000000000000004</v>
      </c>
      <c r="D224">
        <f t="shared" si="14"/>
        <v>14.10000000000345</v>
      </c>
      <c r="E224">
        <f t="shared" si="15"/>
        <v>3.0000000000034497</v>
      </c>
    </row>
    <row r="225" spans="1:5" ht="12.75">
      <c r="A225">
        <v>11.15</v>
      </c>
      <c r="B225">
        <f t="shared" si="12"/>
        <v>11.15</v>
      </c>
      <c r="C225">
        <f t="shared" si="13"/>
        <v>2.8499999999999996</v>
      </c>
      <c r="D225">
        <f t="shared" si="14"/>
        <v>14.150000000003075</v>
      </c>
      <c r="E225">
        <f t="shared" si="15"/>
        <v>3.0000000000030744</v>
      </c>
    </row>
    <row r="226" spans="1:5" ht="12.75">
      <c r="A226">
        <v>11.2</v>
      </c>
      <c r="B226">
        <f t="shared" si="12"/>
        <v>11.2</v>
      </c>
      <c r="C226">
        <f t="shared" si="13"/>
        <v>2.8000000000000007</v>
      </c>
      <c r="D226">
        <f t="shared" si="14"/>
        <v>14.20000000000274</v>
      </c>
      <c r="E226">
        <f t="shared" si="15"/>
        <v>3.00000000000274</v>
      </c>
    </row>
    <row r="227" spans="1:5" ht="12.75">
      <c r="A227">
        <v>11.25</v>
      </c>
      <c r="B227">
        <f t="shared" si="12"/>
        <v>11.25</v>
      </c>
      <c r="C227">
        <f t="shared" si="13"/>
        <v>2.75</v>
      </c>
      <c r="D227">
        <f t="shared" si="14"/>
        <v>14.250000000002442</v>
      </c>
      <c r="E227">
        <f t="shared" si="15"/>
        <v>3.000000000002442</v>
      </c>
    </row>
    <row r="228" spans="1:5" ht="12.75">
      <c r="A228">
        <v>11.3</v>
      </c>
      <c r="B228">
        <f t="shared" si="12"/>
        <v>11.3</v>
      </c>
      <c r="C228">
        <f t="shared" si="13"/>
        <v>2.6999999999999993</v>
      </c>
      <c r="D228">
        <f t="shared" si="14"/>
        <v>14.300000000002179</v>
      </c>
      <c r="E228">
        <f t="shared" si="15"/>
        <v>3.0000000000021765</v>
      </c>
    </row>
    <row r="229" spans="1:5" ht="12.75">
      <c r="A229">
        <v>11.35</v>
      </c>
      <c r="B229">
        <f t="shared" si="12"/>
        <v>11.35</v>
      </c>
      <c r="C229">
        <f t="shared" si="13"/>
        <v>2.6500000000000004</v>
      </c>
      <c r="D229">
        <f t="shared" si="14"/>
        <v>14.350000000001941</v>
      </c>
      <c r="E229">
        <f t="shared" si="15"/>
        <v>3.00000000000194</v>
      </c>
    </row>
    <row r="230" spans="1:5" ht="12.75">
      <c r="A230">
        <v>11.4</v>
      </c>
      <c r="B230">
        <f t="shared" si="12"/>
        <v>11.4</v>
      </c>
      <c r="C230">
        <f t="shared" si="13"/>
        <v>2.5999999999999996</v>
      </c>
      <c r="D230">
        <f t="shared" si="14"/>
        <v>14.40000000000173</v>
      </c>
      <c r="E230">
        <f t="shared" si="15"/>
        <v>3.000000000001729</v>
      </c>
    </row>
    <row r="231" spans="1:5" ht="12.75">
      <c r="A231">
        <v>11.45</v>
      </c>
      <c r="B231">
        <f t="shared" si="12"/>
        <v>11.45</v>
      </c>
      <c r="C231">
        <f t="shared" si="13"/>
        <v>2.5500000000000007</v>
      </c>
      <c r="D231">
        <f t="shared" si="14"/>
        <v>14.450000000001541</v>
      </c>
      <c r="E231">
        <f t="shared" si="15"/>
        <v>3.000000000001541</v>
      </c>
    </row>
    <row r="232" spans="1:5" ht="12.75">
      <c r="A232">
        <v>11.5</v>
      </c>
      <c r="B232">
        <f t="shared" si="12"/>
        <v>11.5</v>
      </c>
      <c r="C232">
        <f t="shared" si="13"/>
        <v>2.5</v>
      </c>
      <c r="D232">
        <f t="shared" si="14"/>
        <v>14.500000000001375</v>
      </c>
      <c r="E232">
        <f t="shared" si="15"/>
        <v>3.0000000000013736</v>
      </c>
    </row>
    <row r="233" spans="1:5" ht="12.75">
      <c r="A233">
        <v>11.55</v>
      </c>
      <c r="B233">
        <f t="shared" si="12"/>
        <v>11.55</v>
      </c>
      <c r="C233">
        <f t="shared" si="13"/>
        <v>2.4499999999999993</v>
      </c>
      <c r="D233">
        <f t="shared" si="14"/>
        <v>14.550000000001225</v>
      </c>
      <c r="E233">
        <f t="shared" si="15"/>
        <v>3.000000000001224</v>
      </c>
    </row>
    <row r="234" spans="1:5" ht="12.75">
      <c r="A234">
        <v>11.6</v>
      </c>
      <c r="B234">
        <f t="shared" si="12"/>
        <v>11.6</v>
      </c>
      <c r="C234">
        <f t="shared" si="13"/>
        <v>2.4000000000000004</v>
      </c>
      <c r="D234">
        <f t="shared" si="14"/>
        <v>14.600000000001092</v>
      </c>
      <c r="E234">
        <f t="shared" si="15"/>
        <v>3.000000000001091</v>
      </c>
    </row>
    <row r="235" spans="1:5" ht="12.75">
      <c r="A235">
        <v>11.65</v>
      </c>
      <c r="B235">
        <f t="shared" si="12"/>
        <v>11.65</v>
      </c>
      <c r="C235">
        <f t="shared" si="13"/>
        <v>2.3499999999999996</v>
      </c>
      <c r="D235">
        <f t="shared" si="14"/>
        <v>14.650000000000974</v>
      </c>
      <c r="E235">
        <f t="shared" si="15"/>
        <v>3.000000000000972</v>
      </c>
    </row>
    <row r="236" spans="1:5" ht="12.75">
      <c r="A236">
        <v>11.7</v>
      </c>
      <c r="B236">
        <f t="shared" si="12"/>
        <v>11.7</v>
      </c>
      <c r="C236">
        <f t="shared" si="13"/>
        <v>2.3000000000000007</v>
      </c>
      <c r="D236">
        <f t="shared" si="14"/>
        <v>14.700000000000868</v>
      </c>
      <c r="E236">
        <f t="shared" si="15"/>
        <v>3.0000000000008664</v>
      </c>
    </row>
    <row r="237" spans="1:5" ht="12.75">
      <c r="A237">
        <v>11.75</v>
      </c>
      <c r="B237">
        <f t="shared" si="12"/>
        <v>11.75</v>
      </c>
      <c r="C237">
        <f t="shared" si="13"/>
        <v>2.25</v>
      </c>
      <c r="D237">
        <f t="shared" si="14"/>
        <v>14.750000000000773</v>
      </c>
      <c r="E237">
        <f t="shared" si="15"/>
        <v>3.0000000000007723</v>
      </c>
    </row>
    <row r="238" spans="1:5" ht="12.75">
      <c r="A238">
        <v>11.8</v>
      </c>
      <c r="B238">
        <f t="shared" si="12"/>
        <v>11.8</v>
      </c>
      <c r="C238">
        <f t="shared" si="13"/>
        <v>2.1999999999999993</v>
      </c>
      <c r="D238">
        <f t="shared" si="14"/>
        <v>14.80000000000069</v>
      </c>
      <c r="E238">
        <f t="shared" si="15"/>
        <v>3.0000000000006883</v>
      </c>
    </row>
    <row r="239" spans="1:5" ht="12.75">
      <c r="A239">
        <v>11.85</v>
      </c>
      <c r="B239">
        <f t="shared" si="12"/>
        <v>11.85</v>
      </c>
      <c r="C239">
        <f t="shared" si="13"/>
        <v>2.1500000000000004</v>
      </c>
      <c r="D239">
        <f t="shared" si="14"/>
        <v>14.850000000000614</v>
      </c>
      <c r="E239">
        <f t="shared" si="15"/>
        <v>3.0000000000006137</v>
      </c>
    </row>
    <row r="240" spans="1:5" ht="12.75">
      <c r="A240">
        <v>11.9</v>
      </c>
      <c r="B240">
        <f t="shared" si="12"/>
        <v>11.9</v>
      </c>
      <c r="C240">
        <f t="shared" si="13"/>
        <v>2.0999999999999996</v>
      </c>
      <c r="D240">
        <f t="shared" si="14"/>
        <v>14.900000000000547</v>
      </c>
      <c r="E240">
        <f t="shared" si="15"/>
        <v>3.0000000000005467</v>
      </c>
    </row>
    <row r="241" spans="1:5" ht="12.75">
      <c r="A241">
        <v>11.95</v>
      </c>
      <c r="B241">
        <f t="shared" si="12"/>
        <v>11.95</v>
      </c>
      <c r="C241">
        <f t="shared" si="13"/>
        <v>2.0500000000000007</v>
      </c>
      <c r="D241">
        <f t="shared" si="14"/>
        <v>14.950000000000488</v>
      </c>
      <c r="E241">
        <f t="shared" si="15"/>
        <v>3.000000000000487</v>
      </c>
    </row>
    <row r="242" spans="1:5" ht="12.75">
      <c r="A242">
        <v>12</v>
      </c>
      <c r="B242">
        <f t="shared" si="12"/>
        <v>12</v>
      </c>
      <c r="C242">
        <f t="shared" si="13"/>
        <v>2</v>
      </c>
      <c r="D242">
        <f t="shared" si="14"/>
        <v>15.000000000000433</v>
      </c>
      <c r="E242">
        <f t="shared" si="15"/>
        <v>3.0000000000004343</v>
      </c>
    </row>
    <row r="243" spans="1:5" ht="12.75">
      <c r="A243">
        <v>12.05</v>
      </c>
      <c r="B243">
        <f t="shared" si="12"/>
        <v>12.05</v>
      </c>
      <c r="C243">
        <f t="shared" si="13"/>
        <v>1.9499999999999993</v>
      </c>
      <c r="D243">
        <f t="shared" si="14"/>
        <v>15.05000000000039</v>
      </c>
      <c r="E243">
        <f t="shared" si="15"/>
        <v>3.0000000000003872</v>
      </c>
    </row>
    <row r="244" spans="1:5" ht="12.75">
      <c r="A244">
        <v>12.1</v>
      </c>
      <c r="B244">
        <f t="shared" si="12"/>
        <v>12.1</v>
      </c>
      <c r="C244">
        <f t="shared" si="13"/>
        <v>1.9000000000000004</v>
      </c>
      <c r="D244">
        <f t="shared" si="14"/>
        <v>15.100000000000346</v>
      </c>
      <c r="E244">
        <f t="shared" si="15"/>
        <v>3.000000000000345</v>
      </c>
    </row>
    <row r="245" spans="1:5" ht="12.75">
      <c r="A245">
        <v>12.15</v>
      </c>
      <c r="B245">
        <f t="shared" si="12"/>
        <v>12.15</v>
      </c>
      <c r="C245">
        <f t="shared" si="13"/>
        <v>1.8499999999999996</v>
      </c>
      <c r="D245">
        <f t="shared" si="14"/>
        <v>15.15000000000031</v>
      </c>
      <c r="E245">
        <f t="shared" si="15"/>
        <v>3.0000000000003073</v>
      </c>
    </row>
    <row r="246" spans="1:5" ht="12.75">
      <c r="A246">
        <v>12.2</v>
      </c>
      <c r="B246">
        <f t="shared" si="12"/>
        <v>12.2</v>
      </c>
      <c r="C246">
        <f t="shared" si="13"/>
        <v>1.8000000000000007</v>
      </c>
      <c r="D246">
        <f t="shared" si="14"/>
        <v>15.200000000000275</v>
      </c>
      <c r="E246">
        <f t="shared" si="15"/>
        <v>3.000000000000274</v>
      </c>
    </row>
    <row r="247" spans="1:5" ht="12.75">
      <c r="A247">
        <v>12.25</v>
      </c>
      <c r="B247">
        <f t="shared" si="12"/>
        <v>12.25</v>
      </c>
      <c r="C247">
        <f t="shared" si="13"/>
        <v>1.75</v>
      </c>
      <c r="D247">
        <f t="shared" si="14"/>
        <v>15.250000000000245</v>
      </c>
      <c r="E247">
        <f t="shared" si="15"/>
        <v>3.0000000000002442</v>
      </c>
    </row>
    <row r="248" spans="1:5" ht="12.75">
      <c r="A248">
        <v>12.3</v>
      </c>
      <c r="B248">
        <f t="shared" si="12"/>
        <v>12.3</v>
      </c>
      <c r="C248">
        <f t="shared" si="13"/>
        <v>1.6999999999999993</v>
      </c>
      <c r="D248">
        <f t="shared" si="14"/>
        <v>15.30000000000022</v>
      </c>
      <c r="E248">
        <f t="shared" si="15"/>
        <v>3.0000000000002176</v>
      </c>
    </row>
    <row r="249" spans="1:5" ht="12.75">
      <c r="A249">
        <v>12.35</v>
      </c>
      <c r="B249">
        <f t="shared" si="12"/>
        <v>12.35</v>
      </c>
      <c r="C249">
        <f t="shared" si="13"/>
        <v>1.6500000000000004</v>
      </c>
      <c r="D249">
        <f t="shared" si="14"/>
        <v>15.350000000000195</v>
      </c>
      <c r="E249">
        <f t="shared" si="15"/>
        <v>3.000000000000194</v>
      </c>
    </row>
    <row r="250" spans="1:5" ht="12.75">
      <c r="A250">
        <v>12.4</v>
      </c>
      <c r="B250">
        <f t="shared" si="12"/>
        <v>12.4</v>
      </c>
      <c r="C250">
        <f t="shared" si="13"/>
        <v>1.5999999999999996</v>
      </c>
      <c r="D250">
        <f t="shared" si="14"/>
        <v>15.400000000000174</v>
      </c>
      <c r="E250">
        <f t="shared" si="15"/>
        <v>3.0000000000001728</v>
      </c>
    </row>
    <row r="251" spans="1:5" ht="12.75">
      <c r="A251">
        <v>12.45</v>
      </c>
      <c r="B251">
        <f t="shared" si="12"/>
        <v>12.45</v>
      </c>
      <c r="C251">
        <f t="shared" si="13"/>
        <v>1.5500000000000007</v>
      </c>
      <c r="D251">
        <f t="shared" si="14"/>
        <v>15.450000000000156</v>
      </c>
      <c r="E251">
        <f t="shared" si="15"/>
        <v>3.000000000000154</v>
      </c>
    </row>
    <row r="252" spans="1:5" ht="12.75">
      <c r="A252">
        <v>12.5</v>
      </c>
      <c r="B252">
        <f t="shared" si="12"/>
        <v>12.5</v>
      </c>
      <c r="C252">
        <f t="shared" si="13"/>
        <v>1.5</v>
      </c>
      <c r="D252">
        <f t="shared" si="14"/>
        <v>15.500000000000139</v>
      </c>
      <c r="E252">
        <f t="shared" si="15"/>
        <v>3.0000000000001372</v>
      </c>
    </row>
    <row r="253" spans="1:5" ht="12.75">
      <c r="A253">
        <v>12.55</v>
      </c>
      <c r="B253">
        <f t="shared" si="12"/>
        <v>12.55</v>
      </c>
      <c r="C253">
        <f t="shared" si="13"/>
        <v>1.4499999999999993</v>
      </c>
      <c r="D253">
        <f t="shared" si="14"/>
        <v>15.550000000000125</v>
      </c>
      <c r="E253">
        <f t="shared" si="15"/>
        <v>3.000000000000122</v>
      </c>
    </row>
    <row r="254" spans="1:5" ht="12.75">
      <c r="A254">
        <v>12.6</v>
      </c>
      <c r="B254">
        <f t="shared" si="12"/>
        <v>12.6</v>
      </c>
      <c r="C254">
        <f t="shared" si="13"/>
        <v>1.4000000000000004</v>
      </c>
      <c r="D254">
        <f t="shared" si="14"/>
        <v>15.60000000000011</v>
      </c>
      <c r="E254">
        <f t="shared" si="15"/>
        <v>3.0000000000001092</v>
      </c>
    </row>
    <row r="255" spans="1:5" ht="12.75">
      <c r="A255">
        <v>12.65</v>
      </c>
      <c r="B255">
        <f t="shared" si="12"/>
        <v>12.65</v>
      </c>
      <c r="C255">
        <f t="shared" si="13"/>
        <v>1.3499999999999996</v>
      </c>
      <c r="D255">
        <f t="shared" si="14"/>
        <v>15.650000000000098</v>
      </c>
      <c r="E255">
        <f t="shared" si="15"/>
        <v>3.0000000000000973</v>
      </c>
    </row>
    <row r="256" spans="1:5" ht="12.75">
      <c r="A256">
        <v>12.7</v>
      </c>
      <c r="B256">
        <f t="shared" si="12"/>
        <v>12.7</v>
      </c>
      <c r="C256">
        <f t="shared" si="13"/>
        <v>1.3000000000000007</v>
      </c>
      <c r="D256">
        <f t="shared" si="14"/>
        <v>15.700000000000086</v>
      </c>
      <c r="E256">
        <f t="shared" si="15"/>
        <v>3.0000000000000866</v>
      </c>
    </row>
    <row r="257" spans="1:5" ht="12.75">
      <c r="A257">
        <v>12.75</v>
      </c>
      <c r="B257">
        <f t="shared" si="12"/>
        <v>12.75</v>
      </c>
      <c r="C257">
        <f t="shared" si="13"/>
        <v>1.25</v>
      </c>
      <c r="D257">
        <f t="shared" si="14"/>
        <v>15.750000000000078</v>
      </c>
      <c r="E257">
        <f t="shared" si="15"/>
        <v>3.0000000000000773</v>
      </c>
    </row>
    <row r="258" spans="1:5" ht="12.75">
      <c r="A258">
        <v>12.8</v>
      </c>
      <c r="B258">
        <f t="shared" si="12"/>
        <v>12.8</v>
      </c>
      <c r="C258">
        <f t="shared" si="13"/>
        <v>1.1999999999999993</v>
      </c>
      <c r="D258">
        <f t="shared" si="14"/>
        <v>15.800000000000072</v>
      </c>
      <c r="E258">
        <f t="shared" si="15"/>
        <v>3.000000000000069</v>
      </c>
    </row>
    <row r="259" spans="1:5" ht="12.75">
      <c r="A259">
        <v>12.85</v>
      </c>
      <c r="B259">
        <f aca="true" t="shared" si="16" ref="B259:B282">A259</f>
        <v>12.85</v>
      </c>
      <c r="C259">
        <f aca="true" t="shared" si="17" ref="C259:C282">14-A259</f>
        <v>1.1500000000000004</v>
      </c>
      <c r="D259">
        <f aca="true" t="shared" si="18" ref="D259:D282">-1*LOG(10^(-1*$H$2)*10^(-1*$A259)/(10^(-1*$H$3)+10^(-1*$A259)))</f>
        <v>15.850000000000062</v>
      </c>
      <c r="E259">
        <f aca="true" t="shared" si="19" ref="E259:E282">-1*LOG(10^(-1*$H$2)*10^(-1*$H$3)/(10^(-1*$H$3)+10^(-1*$A259)))</f>
        <v>3.0000000000000613</v>
      </c>
    </row>
    <row r="260" spans="1:5" ht="12.75">
      <c r="A260">
        <v>12.9</v>
      </c>
      <c r="B260">
        <f t="shared" si="16"/>
        <v>12.9</v>
      </c>
      <c r="C260">
        <f t="shared" si="17"/>
        <v>1.0999999999999996</v>
      </c>
      <c r="D260">
        <f t="shared" si="18"/>
        <v>15.900000000000057</v>
      </c>
      <c r="E260">
        <f t="shared" si="19"/>
        <v>3.0000000000000546</v>
      </c>
    </row>
    <row r="261" spans="1:5" ht="12.75">
      <c r="A261">
        <v>12.95</v>
      </c>
      <c r="B261">
        <f t="shared" si="16"/>
        <v>12.95</v>
      </c>
      <c r="C261">
        <f t="shared" si="17"/>
        <v>1.0500000000000007</v>
      </c>
      <c r="D261">
        <f t="shared" si="18"/>
        <v>15.950000000000049</v>
      </c>
      <c r="E261">
        <f t="shared" si="19"/>
        <v>3.000000000000049</v>
      </c>
    </row>
    <row r="262" spans="1:5" ht="12.75">
      <c r="A262">
        <v>13</v>
      </c>
      <c r="B262">
        <f t="shared" si="16"/>
        <v>13</v>
      </c>
      <c r="C262">
        <f t="shared" si="17"/>
        <v>1</v>
      </c>
      <c r="D262">
        <f t="shared" si="18"/>
        <v>16.000000000000043</v>
      </c>
      <c r="E262">
        <f t="shared" si="19"/>
        <v>3.0000000000000435</v>
      </c>
    </row>
    <row r="263" spans="1:5" ht="12.75">
      <c r="A263">
        <v>13.05</v>
      </c>
      <c r="B263">
        <f t="shared" si="16"/>
        <v>13.05</v>
      </c>
      <c r="C263">
        <f t="shared" si="17"/>
        <v>0.9499999999999993</v>
      </c>
      <c r="D263">
        <f t="shared" si="18"/>
        <v>16.05000000000004</v>
      </c>
      <c r="E263">
        <f t="shared" si="19"/>
        <v>3.0000000000000386</v>
      </c>
    </row>
    <row r="264" spans="1:5" ht="12.75">
      <c r="A264">
        <v>13.1</v>
      </c>
      <c r="B264">
        <f t="shared" si="16"/>
        <v>13.1</v>
      </c>
      <c r="C264">
        <f t="shared" si="17"/>
        <v>0.9000000000000004</v>
      </c>
      <c r="D264">
        <f t="shared" si="18"/>
        <v>16.100000000000037</v>
      </c>
      <c r="E264">
        <f t="shared" si="19"/>
        <v>3.0000000000000346</v>
      </c>
    </row>
    <row r="265" spans="1:5" ht="12.75">
      <c r="A265">
        <v>13.15</v>
      </c>
      <c r="B265">
        <f t="shared" si="16"/>
        <v>13.15</v>
      </c>
      <c r="C265">
        <f t="shared" si="17"/>
        <v>0.8499999999999996</v>
      </c>
      <c r="D265">
        <f t="shared" si="18"/>
        <v>16.15000000000003</v>
      </c>
      <c r="E265">
        <f t="shared" si="19"/>
        <v>3.0000000000000306</v>
      </c>
    </row>
    <row r="266" spans="1:5" ht="12.75">
      <c r="A266">
        <v>13.2</v>
      </c>
      <c r="B266">
        <f t="shared" si="16"/>
        <v>13.2</v>
      </c>
      <c r="C266">
        <f t="shared" si="17"/>
        <v>0.8000000000000007</v>
      </c>
      <c r="D266">
        <f t="shared" si="18"/>
        <v>16.200000000000028</v>
      </c>
      <c r="E266">
        <f t="shared" si="19"/>
        <v>3.0000000000000275</v>
      </c>
    </row>
    <row r="267" spans="1:5" ht="12.75">
      <c r="A267">
        <v>13.25</v>
      </c>
      <c r="B267">
        <f t="shared" si="16"/>
        <v>13.25</v>
      </c>
      <c r="C267">
        <f t="shared" si="17"/>
        <v>0.75</v>
      </c>
      <c r="D267">
        <f t="shared" si="18"/>
        <v>16.250000000000025</v>
      </c>
      <c r="E267">
        <f t="shared" si="19"/>
        <v>3.0000000000000244</v>
      </c>
    </row>
    <row r="268" spans="1:5" ht="12.75">
      <c r="A268">
        <v>13.3</v>
      </c>
      <c r="B268">
        <f t="shared" si="16"/>
        <v>13.3</v>
      </c>
      <c r="C268">
        <f t="shared" si="17"/>
        <v>0.6999999999999993</v>
      </c>
      <c r="D268">
        <f t="shared" si="18"/>
        <v>16.300000000000022</v>
      </c>
      <c r="E268">
        <f t="shared" si="19"/>
        <v>3.0000000000000218</v>
      </c>
    </row>
    <row r="269" spans="1:5" ht="12.75">
      <c r="A269">
        <v>13.35</v>
      </c>
      <c r="B269">
        <f t="shared" si="16"/>
        <v>13.35</v>
      </c>
      <c r="C269">
        <f t="shared" si="17"/>
        <v>0.6500000000000004</v>
      </c>
      <c r="D269">
        <f t="shared" si="18"/>
        <v>16.35000000000002</v>
      </c>
      <c r="E269">
        <f t="shared" si="19"/>
        <v>3.0000000000000195</v>
      </c>
    </row>
    <row r="270" spans="1:5" ht="12.75">
      <c r="A270">
        <v>13.4</v>
      </c>
      <c r="B270">
        <f t="shared" si="16"/>
        <v>13.4</v>
      </c>
      <c r="C270">
        <f t="shared" si="17"/>
        <v>0.5999999999999996</v>
      </c>
      <c r="D270">
        <f t="shared" si="18"/>
        <v>16.40000000000002</v>
      </c>
      <c r="E270">
        <f t="shared" si="19"/>
        <v>3.0000000000000173</v>
      </c>
    </row>
    <row r="271" spans="1:5" ht="12.75">
      <c r="A271">
        <v>13.45</v>
      </c>
      <c r="B271">
        <f t="shared" si="16"/>
        <v>13.45</v>
      </c>
      <c r="C271">
        <f t="shared" si="17"/>
        <v>0.5500000000000007</v>
      </c>
      <c r="D271">
        <f t="shared" si="18"/>
        <v>16.450000000000017</v>
      </c>
      <c r="E271">
        <f t="shared" si="19"/>
        <v>3.0000000000000155</v>
      </c>
    </row>
    <row r="272" spans="1:5" ht="12.75">
      <c r="A272">
        <v>13.5</v>
      </c>
      <c r="B272">
        <f t="shared" si="16"/>
        <v>13.5</v>
      </c>
      <c r="C272">
        <f t="shared" si="17"/>
        <v>0.5</v>
      </c>
      <c r="D272">
        <f t="shared" si="18"/>
        <v>16.500000000000014</v>
      </c>
      <c r="E272">
        <f t="shared" si="19"/>
        <v>3.0000000000000138</v>
      </c>
    </row>
    <row r="273" spans="1:5" ht="12.75">
      <c r="A273">
        <v>13.55</v>
      </c>
      <c r="B273">
        <f t="shared" si="16"/>
        <v>13.55</v>
      </c>
      <c r="C273">
        <f t="shared" si="17"/>
        <v>0.4499999999999993</v>
      </c>
      <c r="D273">
        <f t="shared" si="18"/>
        <v>16.550000000000015</v>
      </c>
      <c r="E273">
        <f t="shared" si="19"/>
        <v>3.0000000000000124</v>
      </c>
    </row>
    <row r="274" spans="1:5" ht="12.75">
      <c r="A274">
        <v>13.6</v>
      </c>
      <c r="B274">
        <f t="shared" si="16"/>
        <v>13.6</v>
      </c>
      <c r="C274">
        <f t="shared" si="17"/>
        <v>0.40000000000000036</v>
      </c>
      <c r="D274">
        <f t="shared" si="18"/>
        <v>16.600000000000012</v>
      </c>
      <c r="E274">
        <f t="shared" si="19"/>
        <v>3.000000000000011</v>
      </c>
    </row>
    <row r="275" spans="1:5" ht="12.75">
      <c r="A275">
        <v>13.65</v>
      </c>
      <c r="B275">
        <f t="shared" si="16"/>
        <v>13.65</v>
      </c>
      <c r="C275">
        <f t="shared" si="17"/>
        <v>0.34999999999999964</v>
      </c>
      <c r="D275">
        <f t="shared" si="18"/>
        <v>16.650000000000013</v>
      </c>
      <c r="E275">
        <f t="shared" si="19"/>
        <v>3.0000000000000098</v>
      </c>
    </row>
    <row r="276" spans="1:5" ht="12.75">
      <c r="A276">
        <v>13.7</v>
      </c>
      <c r="B276">
        <f t="shared" si="16"/>
        <v>13.7</v>
      </c>
      <c r="C276">
        <f t="shared" si="17"/>
        <v>0.3000000000000007</v>
      </c>
      <c r="D276">
        <f t="shared" si="18"/>
        <v>16.70000000000001</v>
      </c>
      <c r="E276">
        <f t="shared" si="19"/>
        <v>3.0000000000000084</v>
      </c>
    </row>
    <row r="277" spans="1:5" ht="12.75">
      <c r="A277">
        <v>13.75</v>
      </c>
      <c r="B277">
        <f t="shared" si="16"/>
        <v>13.75</v>
      </c>
      <c r="C277">
        <f t="shared" si="17"/>
        <v>0.25</v>
      </c>
      <c r="D277">
        <f t="shared" si="18"/>
        <v>16.75000000000001</v>
      </c>
      <c r="E277">
        <f t="shared" si="19"/>
        <v>3.0000000000000075</v>
      </c>
    </row>
    <row r="278" spans="1:5" ht="12.75">
      <c r="A278">
        <v>13.8</v>
      </c>
      <c r="B278">
        <f t="shared" si="16"/>
        <v>13.8</v>
      </c>
      <c r="C278">
        <f t="shared" si="17"/>
        <v>0.1999999999999993</v>
      </c>
      <c r="D278">
        <f t="shared" si="18"/>
        <v>16.800000000000008</v>
      </c>
      <c r="E278">
        <f t="shared" si="19"/>
        <v>3.0000000000000067</v>
      </c>
    </row>
    <row r="279" spans="1:5" ht="12.75">
      <c r="A279">
        <v>13.85</v>
      </c>
      <c r="B279">
        <f t="shared" si="16"/>
        <v>13.85</v>
      </c>
      <c r="C279">
        <f t="shared" si="17"/>
        <v>0.15000000000000036</v>
      </c>
      <c r="D279">
        <f t="shared" si="18"/>
        <v>16.85000000000001</v>
      </c>
      <c r="E279">
        <f t="shared" si="19"/>
        <v>3.000000000000006</v>
      </c>
    </row>
    <row r="280" spans="1:5" ht="12.75">
      <c r="A280">
        <v>13.9</v>
      </c>
      <c r="B280">
        <f t="shared" si="16"/>
        <v>13.9</v>
      </c>
      <c r="C280">
        <f t="shared" si="17"/>
        <v>0.09999999999999964</v>
      </c>
      <c r="D280">
        <f t="shared" si="18"/>
        <v>16.900000000000006</v>
      </c>
      <c r="E280">
        <f t="shared" si="19"/>
        <v>3.0000000000000053</v>
      </c>
    </row>
    <row r="281" spans="1:5" ht="12.75">
      <c r="A281">
        <v>13.95</v>
      </c>
      <c r="B281">
        <f t="shared" si="16"/>
        <v>13.95</v>
      </c>
      <c r="C281">
        <f t="shared" si="17"/>
        <v>0.05000000000000071</v>
      </c>
      <c r="D281">
        <f t="shared" si="18"/>
        <v>16.950000000000006</v>
      </c>
      <c r="E281">
        <f t="shared" si="19"/>
        <v>3.000000000000005</v>
      </c>
    </row>
    <row r="282" spans="1:5" ht="12.75">
      <c r="A282">
        <v>14</v>
      </c>
      <c r="B282">
        <f t="shared" si="16"/>
        <v>14</v>
      </c>
      <c r="C282">
        <f t="shared" si="17"/>
        <v>0</v>
      </c>
      <c r="D282">
        <f t="shared" si="18"/>
        <v>17.000000000000004</v>
      </c>
      <c r="E282">
        <f t="shared" si="19"/>
        <v>3.0000000000000044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N. Jensen</dc:creator>
  <cp:keywords/>
  <dc:description/>
  <cp:lastModifiedBy>Prof. Dr. Torsten Schmidt</cp:lastModifiedBy>
  <dcterms:created xsi:type="dcterms:W3CDTF">2001-01-12T19:25:30Z</dcterms:created>
  <dcterms:modified xsi:type="dcterms:W3CDTF">2007-04-16T06:41:43Z</dcterms:modified>
  <cp:category/>
  <cp:version/>
  <cp:contentType/>
  <cp:contentStatus/>
</cp:coreProperties>
</file>