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665" windowHeight="12525"/>
  </bookViews>
  <sheets>
    <sheet name="Adressen" sheetId="1" r:id="rId1"/>
  </sheets>
  <definedNames>
    <definedName name="_xlnm._FilterDatabase" localSheetId="0" hidden="1">Adressen!$A$1:$D$62</definedName>
  </definedNames>
  <calcPr calcId="145621"/>
</workbook>
</file>

<file path=xl/calcChain.xml><?xml version="1.0" encoding="utf-8"?>
<calcChain xmlns="http://schemas.openxmlformats.org/spreadsheetml/2006/main">
  <c r="G33" i="1" l="1"/>
  <c r="G19" i="1"/>
  <c r="G26" i="1"/>
  <c r="G80" i="1"/>
  <c r="G48" i="1"/>
  <c r="G2" i="1"/>
  <c r="G74" i="1"/>
  <c r="G63" i="1"/>
  <c r="G56" i="1" l="1"/>
</calcChain>
</file>

<file path=xl/sharedStrings.xml><?xml version="1.0" encoding="utf-8"?>
<sst xmlns="http://schemas.openxmlformats.org/spreadsheetml/2006/main" count="421" uniqueCount="211">
  <si>
    <t>Anrede</t>
  </si>
  <si>
    <t>Name</t>
  </si>
  <si>
    <t>Vorname</t>
  </si>
  <si>
    <t>Mannschaftsname</t>
  </si>
  <si>
    <t>Frau</t>
  </si>
  <si>
    <t>Herrn</t>
  </si>
  <si>
    <t>Balthasar</t>
  </si>
  <si>
    <t>Miriam</t>
  </si>
  <si>
    <t>Beckers</t>
  </si>
  <si>
    <t>Kristina</t>
  </si>
  <si>
    <t>Team Nr. 1</t>
  </si>
  <si>
    <t>Bekes</t>
  </si>
  <si>
    <t>Frank</t>
  </si>
  <si>
    <t>Bertram</t>
  </si>
  <si>
    <t>Steffen</t>
  </si>
  <si>
    <t>Caroline</t>
  </si>
  <si>
    <t>Anja</t>
  </si>
  <si>
    <t>Bihler</t>
  </si>
  <si>
    <t>Marvin</t>
  </si>
  <si>
    <t>Und Noch Immer unterwegs</t>
  </si>
  <si>
    <t>Blume</t>
  </si>
  <si>
    <t>Sebastian</t>
  </si>
  <si>
    <t>Bühnen</t>
  </si>
  <si>
    <t>Elena</t>
  </si>
  <si>
    <t>IPE-CAE-KKM</t>
  </si>
  <si>
    <t>Burandt</t>
  </si>
  <si>
    <t>Pia</t>
  </si>
  <si>
    <t>Burgfeld</t>
  </si>
  <si>
    <t>Michael</t>
  </si>
  <si>
    <t>Daumann</t>
  </si>
  <si>
    <t>Mara</t>
  </si>
  <si>
    <t>Dohm</t>
  </si>
  <si>
    <t>Christoph</t>
  </si>
  <si>
    <t>Dreyer</t>
  </si>
  <si>
    <t>Maik</t>
  </si>
  <si>
    <t>Simon</t>
  </si>
  <si>
    <t>Daniel</t>
  </si>
  <si>
    <t>Fathy</t>
  </si>
  <si>
    <t>Mohamed</t>
  </si>
  <si>
    <t>Ruhr Run Club</t>
  </si>
  <si>
    <t>Fessenbecker</t>
  </si>
  <si>
    <t>Pascal</t>
  </si>
  <si>
    <t>AllerBesteZeit</t>
  </si>
  <si>
    <t>Fichera</t>
  </si>
  <si>
    <t>Patrizia</t>
  </si>
  <si>
    <t>Fischer</t>
  </si>
  <si>
    <t>Ingetraud</t>
  </si>
  <si>
    <t>Florack</t>
  </si>
  <si>
    <t>Martin</t>
  </si>
  <si>
    <t>Die Universellen</t>
  </si>
  <si>
    <t>Georgi</t>
  </si>
  <si>
    <t>Christine</t>
  </si>
  <si>
    <t>Giesler</t>
  </si>
  <si>
    <t>Denise</t>
  </si>
  <si>
    <t>Hebestreit</t>
  </si>
  <si>
    <t>Ray</t>
  </si>
  <si>
    <t>Hegmann</t>
  </si>
  <si>
    <t>Linda</t>
  </si>
  <si>
    <t>Heidebrecht</t>
  </si>
  <si>
    <t>Heinemann</t>
  </si>
  <si>
    <t>Ansgar</t>
  </si>
  <si>
    <t>Hemmersbach</t>
  </si>
  <si>
    <t>Lars</t>
  </si>
  <si>
    <t>Herbort</t>
  </si>
  <si>
    <t>Marcel</t>
  </si>
  <si>
    <t>Philipp</t>
  </si>
  <si>
    <t>Heymann</t>
  </si>
  <si>
    <t>Anna Katharina</t>
  </si>
  <si>
    <t>Höffken</t>
  </si>
  <si>
    <t>Nils</t>
  </si>
  <si>
    <t>Hofmann</t>
  </si>
  <si>
    <t>Jessica</t>
  </si>
  <si>
    <t>Isselhorst</t>
  </si>
  <si>
    <t>Jan</t>
  </si>
  <si>
    <t>Jansen</t>
  </si>
  <si>
    <t>Matthias</t>
  </si>
  <si>
    <t>Janßen</t>
  </si>
  <si>
    <t>Marius</t>
  </si>
  <si>
    <t>Mirco</t>
  </si>
  <si>
    <t>Joseph Vazhavelil</t>
  </si>
  <si>
    <t>Jina</t>
  </si>
  <si>
    <t>Kirchner</t>
  </si>
  <si>
    <t>Jasmin</t>
  </si>
  <si>
    <t>Jennifer</t>
  </si>
  <si>
    <t>Kölsch</t>
  </si>
  <si>
    <t>Birte</t>
  </si>
  <si>
    <t>Köppel</t>
  </si>
  <si>
    <t>Doris</t>
  </si>
  <si>
    <t>Konrad</t>
  </si>
  <si>
    <t>Kai</t>
  </si>
  <si>
    <t>Mercator Fachschaft BWL</t>
  </si>
  <si>
    <t>Kreienkamp</t>
  </si>
  <si>
    <t>Vincent</t>
  </si>
  <si>
    <t>Krüger</t>
  </si>
  <si>
    <t>Julia</t>
  </si>
  <si>
    <t>Christian</t>
  </si>
  <si>
    <t>Laroche</t>
  </si>
  <si>
    <t>Lehner</t>
  </si>
  <si>
    <t>Franziska</t>
  </si>
  <si>
    <t>Lepper</t>
  </si>
  <si>
    <t>Kristin</t>
  </si>
  <si>
    <t>Loibl</t>
  </si>
  <si>
    <t>André</t>
  </si>
  <si>
    <t>Lum</t>
  </si>
  <si>
    <t>Yuan Yao</t>
  </si>
  <si>
    <t>Ma</t>
  </si>
  <si>
    <t>Wing San</t>
  </si>
  <si>
    <t>Maas</t>
  </si>
  <si>
    <t>Niko</t>
  </si>
  <si>
    <t>Mailand</t>
  </si>
  <si>
    <t>Nina</t>
  </si>
  <si>
    <t>Martens</t>
  </si>
  <si>
    <t>Julian</t>
  </si>
  <si>
    <t>Die Unglaublichen</t>
  </si>
  <si>
    <t>Meyer</t>
  </si>
  <si>
    <t>Stefanie</t>
  </si>
  <si>
    <t>Misrahi</t>
  </si>
  <si>
    <t>Muchhala</t>
  </si>
  <si>
    <t>Parth</t>
  </si>
  <si>
    <t>Munsch</t>
  </si>
  <si>
    <t>Neubrech</t>
  </si>
  <si>
    <t>Bastian</t>
  </si>
  <si>
    <t>Neumann</t>
  </si>
  <si>
    <t>Kim</t>
  </si>
  <si>
    <t>Neutzling</t>
  </si>
  <si>
    <t>Nicolai</t>
  </si>
  <si>
    <t>Melissa</t>
  </si>
  <si>
    <t>Niessner</t>
  </si>
  <si>
    <t>Jannick</t>
  </si>
  <si>
    <t>Oehmigen</t>
  </si>
  <si>
    <t>Mark</t>
  </si>
  <si>
    <t>Susi</t>
  </si>
  <si>
    <t>Olschok</t>
  </si>
  <si>
    <t>Denis</t>
  </si>
  <si>
    <t>Pastoors</t>
  </si>
  <si>
    <t>Pews</t>
  </si>
  <si>
    <t>Sophia</t>
  </si>
  <si>
    <t>Raab</t>
  </si>
  <si>
    <t>Randhahn</t>
  </si>
  <si>
    <t>Solveig</t>
  </si>
  <si>
    <t>Reicherts</t>
  </si>
  <si>
    <t>Rocker</t>
  </si>
  <si>
    <t>Saini</t>
  </si>
  <si>
    <t>Tushar</t>
  </si>
  <si>
    <t>Schakowski</t>
  </si>
  <si>
    <t>Anne</t>
  </si>
  <si>
    <t>Schoening</t>
  </si>
  <si>
    <t>Juliane</t>
  </si>
  <si>
    <t>Scholz</t>
  </si>
  <si>
    <t>Schriewer</t>
  </si>
  <si>
    <t>Schröder</t>
  </si>
  <si>
    <t>Tilman Raphael</t>
  </si>
  <si>
    <t>Schüller</t>
  </si>
  <si>
    <t>Mira</t>
  </si>
  <si>
    <t>Malte</t>
  </si>
  <si>
    <t>Schultchen</t>
  </si>
  <si>
    <t>Sieberg</t>
  </si>
  <si>
    <t>Soni</t>
  </si>
  <si>
    <t>Viraj</t>
  </si>
  <si>
    <t>Spieker</t>
  </si>
  <si>
    <t>Kerstin</t>
  </si>
  <si>
    <t>Sturm</t>
  </si>
  <si>
    <t>Ingrid</t>
  </si>
  <si>
    <t>Theis</t>
  </si>
  <si>
    <t>Jochen</t>
  </si>
  <si>
    <t>Thust</t>
  </si>
  <si>
    <t>Miles Philipp</t>
  </si>
  <si>
    <t>Tönnes</t>
  </si>
  <si>
    <t>Dietrich</t>
  </si>
  <si>
    <t>Upadek</t>
  </si>
  <si>
    <t>van der Meer</t>
  </si>
  <si>
    <t>Selina</t>
  </si>
  <si>
    <t>Laboraffen</t>
  </si>
  <si>
    <t>Weber</t>
  </si>
  <si>
    <t>Bettina</t>
  </si>
  <si>
    <t>Weutscheck</t>
  </si>
  <si>
    <t>Wey</t>
  </si>
  <si>
    <t>Karolin</t>
  </si>
  <si>
    <t>Wippermann</t>
  </si>
  <si>
    <t>Hanna</t>
  </si>
  <si>
    <t>Wittsieker</t>
  </si>
  <si>
    <t>Kornelia</t>
  </si>
  <si>
    <t>Yildiz</t>
  </si>
  <si>
    <t>Nesibe</t>
  </si>
  <si>
    <t>Zinn</t>
  </si>
  <si>
    <t>Daniela</t>
  </si>
  <si>
    <t>Mett@tronik</t>
  </si>
  <si>
    <t>Und noch Immer unterwegs</t>
  </si>
  <si>
    <t>OK!</t>
  </si>
  <si>
    <t>Teilnahme-Status</t>
  </si>
  <si>
    <t>Sandra</t>
  </si>
  <si>
    <t>Döing</t>
  </si>
  <si>
    <t>Jürgen</t>
  </si>
  <si>
    <t>Schmagold</t>
  </si>
  <si>
    <t>Nishant</t>
  </si>
  <si>
    <t>Raman</t>
  </si>
  <si>
    <t>Elkenhans</t>
  </si>
  <si>
    <t>Einzelwertung</t>
  </si>
  <si>
    <t>Gruppenwertung</t>
  </si>
  <si>
    <t>-</t>
  </si>
  <si>
    <t>1. Platz</t>
  </si>
  <si>
    <t>2. Platz</t>
  </si>
  <si>
    <t>3. Platz</t>
  </si>
  <si>
    <t>Keine Wertung möglich
(1 Frau zu wenig)</t>
  </si>
  <si>
    <t>Gewinner</t>
  </si>
  <si>
    <t>4. Platz</t>
  </si>
  <si>
    <t>5. Platz</t>
  </si>
  <si>
    <t>6. Platz</t>
  </si>
  <si>
    <t>7. Platz</t>
  </si>
  <si>
    <t>8. Platz</t>
  </si>
  <si>
    <t>9. 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</si>
</sst>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color indexed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21" fontId="2" fillId="0" borderId="0" xfId="0" applyNumberFormat="1" applyFont="1"/>
    <xf numFmtId="21" fontId="3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21" fontId="2" fillId="2" borderId="0" xfId="0" applyNumberFormat="1" applyFont="1" applyFill="1"/>
    <xf numFmtId="21" fontId="3" fillId="3" borderId="0" xfId="0" applyNumberFormat="1" applyFont="1" applyFill="1"/>
    <xf numFmtId="21" fontId="2" fillId="3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6" fontId="0" fillId="2" borderId="0" xfId="0" applyNumberFormat="1" applyFill="1" applyAlignment="1">
      <alignment horizontal="center" vertical="center"/>
    </xf>
    <xf numFmtId="46" fontId="0" fillId="3" borderId="0" xfId="0" applyNumberFormat="1" applyFill="1" applyAlignment="1">
      <alignment horizontal="center" vertical="center"/>
    </xf>
    <xf numFmtId="4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00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tt@tron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pane activePane="bottomRight" state="frozen"/>
    </sheetView>
  </sheetViews>
  <sheetFormatPr baseColWidth="10" defaultRowHeight="12.75" x14ac:dyDescent="0.2"/>
  <cols>
    <col min="1" max="1" width="7.5703125" bestFit="1" customWidth="1"/>
    <col min="2" max="2" width="15.7109375" bestFit="1" customWidth="1"/>
    <col min="3" max="3" width="13.7109375" bestFit="1" customWidth="1"/>
    <col min="4" max="4" width="24.140625" bestFit="1" customWidth="1"/>
    <col min="5" max="5" width="22.7109375" bestFit="1" customWidth="1"/>
    <col min="6" max="6" width="14" bestFit="1" customWidth="1"/>
    <col min="7" max="7" width="16.42578125" bestFit="1" customWidth="1"/>
    <col min="8" max="8" width="24.140625" bestFit="1" customWidth="1"/>
    <col min="9" max="256" width="9.140625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189</v>
      </c>
      <c r="F1" s="4" t="s">
        <v>197</v>
      </c>
      <c r="G1" s="4" t="s">
        <v>198</v>
      </c>
      <c r="H1" s="4" t="s">
        <v>204</v>
      </c>
    </row>
    <row r="2" spans="1:8" ht="12.75" customHeight="1" x14ac:dyDescent="0.2">
      <c r="A2" s="2" t="s">
        <v>4</v>
      </c>
      <c r="B2" s="2" t="s">
        <v>22</v>
      </c>
      <c r="C2" s="2" t="s">
        <v>23</v>
      </c>
      <c r="D2" s="5" t="s">
        <v>24</v>
      </c>
      <c r="E2" s="20" t="s">
        <v>188</v>
      </c>
      <c r="F2" s="10">
        <v>1.695601851851852E-2</v>
      </c>
      <c r="G2" s="19">
        <f>F2+F5+F6+F9+F12+F13</f>
        <v>0.10501157407407408</v>
      </c>
      <c r="H2" s="15" t="s">
        <v>200</v>
      </c>
    </row>
    <row r="3" spans="1:8" ht="18" customHeight="1" x14ac:dyDescent="0.2">
      <c r="A3" s="2" t="s">
        <v>4</v>
      </c>
      <c r="B3" s="2" t="s">
        <v>25</v>
      </c>
      <c r="C3" s="2" t="s">
        <v>26</v>
      </c>
      <c r="D3" s="2" t="s">
        <v>24</v>
      </c>
      <c r="E3" s="20"/>
      <c r="F3" s="12">
        <v>2.659722222222222E-2</v>
      </c>
      <c r="G3" s="19"/>
      <c r="H3" s="15"/>
    </row>
    <row r="4" spans="1:8" ht="18" customHeight="1" x14ac:dyDescent="0.2">
      <c r="A4" s="2" t="s">
        <v>5</v>
      </c>
      <c r="B4" s="2" t="s">
        <v>27</v>
      </c>
      <c r="C4" s="2" t="s">
        <v>28</v>
      </c>
      <c r="D4" s="2" t="s">
        <v>24</v>
      </c>
      <c r="E4" s="20"/>
      <c r="F4" s="12">
        <v>2.5092592592592593E-2</v>
      </c>
      <c r="G4" s="19"/>
      <c r="H4" s="15"/>
    </row>
    <row r="5" spans="1:8" ht="18" customHeight="1" x14ac:dyDescent="0.2">
      <c r="A5" s="2" t="s">
        <v>5</v>
      </c>
      <c r="B5" s="2" t="s">
        <v>31</v>
      </c>
      <c r="C5" s="2" t="s">
        <v>32</v>
      </c>
      <c r="D5" s="2" t="s">
        <v>24</v>
      </c>
      <c r="E5" s="20"/>
      <c r="F5" s="10">
        <v>1.6446759259259262E-2</v>
      </c>
      <c r="G5" s="19"/>
      <c r="H5" s="15"/>
    </row>
    <row r="6" spans="1:8" ht="18" customHeight="1" x14ac:dyDescent="0.2">
      <c r="A6" s="2" t="s">
        <v>5</v>
      </c>
      <c r="B6" s="2" t="s">
        <v>59</v>
      </c>
      <c r="C6" s="2" t="s">
        <v>60</v>
      </c>
      <c r="D6" s="2" t="s">
        <v>24</v>
      </c>
      <c r="E6" s="20"/>
      <c r="F6" s="10">
        <v>1.5358796296296296E-2</v>
      </c>
      <c r="G6" s="19"/>
      <c r="H6" s="15"/>
    </row>
    <row r="7" spans="1:8" ht="18" customHeight="1" x14ac:dyDescent="0.2">
      <c r="A7" s="2" t="s">
        <v>5</v>
      </c>
      <c r="B7" s="2" t="s">
        <v>76</v>
      </c>
      <c r="C7" s="2" t="s">
        <v>77</v>
      </c>
      <c r="D7" s="2" t="s">
        <v>24</v>
      </c>
      <c r="E7" s="20"/>
      <c r="F7" s="12">
        <v>1.9270833333333334E-2</v>
      </c>
      <c r="G7" s="19"/>
      <c r="H7" s="15"/>
    </row>
    <row r="8" spans="1:8" ht="18" customHeight="1" x14ac:dyDescent="0.2">
      <c r="A8" s="2" t="s">
        <v>5</v>
      </c>
      <c r="B8" s="2" t="s">
        <v>76</v>
      </c>
      <c r="C8" s="2" t="s">
        <v>78</v>
      </c>
      <c r="D8" s="2" t="s">
        <v>24</v>
      </c>
      <c r="E8" s="20"/>
      <c r="F8" s="12">
        <v>1.7245370370370369E-2</v>
      </c>
      <c r="G8" s="19"/>
      <c r="H8" s="15"/>
    </row>
    <row r="9" spans="1:8" ht="12.75" customHeight="1" x14ac:dyDescent="0.2">
      <c r="A9" s="2" t="s">
        <v>4</v>
      </c>
      <c r="B9" s="2" t="s">
        <v>81</v>
      </c>
      <c r="C9" s="2" t="s">
        <v>82</v>
      </c>
      <c r="D9" s="2" t="s">
        <v>24</v>
      </c>
      <c r="E9" s="20"/>
      <c r="F9" s="10">
        <v>2.1041666666666667E-2</v>
      </c>
      <c r="G9" s="19"/>
      <c r="H9" s="15"/>
    </row>
    <row r="10" spans="1:8" ht="12.75" customHeight="1" x14ac:dyDescent="0.2">
      <c r="A10" s="2" t="s">
        <v>5</v>
      </c>
      <c r="B10" s="2" t="s">
        <v>101</v>
      </c>
      <c r="C10" s="2" t="s">
        <v>102</v>
      </c>
      <c r="D10" s="2" t="s">
        <v>24</v>
      </c>
      <c r="E10" s="20"/>
      <c r="F10" s="12">
        <v>1.8263888888888889E-2</v>
      </c>
      <c r="G10" s="19"/>
      <c r="H10" s="15"/>
    </row>
    <row r="11" spans="1:8" ht="12.75" customHeight="1" x14ac:dyDescent="0.2">
      <c r="A11" s="2" t="s">
        <v>5</v>
      </c>
      <c r="B11" s="2" t="s">
        <v>120</v>
      </c>
      <c r="C11" s="2" t="s">
        <v>121</v>
      </c>
      <c r="D11" s="2" t="s">
        <v>24</v>
      </c>
      <c r="E11" s="20"/>
      <c r="F11" s="12">
        <v>1.667824074074074E-2</v>
      </c>
      <c r="G11" s="19"/>
      <c r="H11" s="15"/>
    </row>
    <row r="12" spans="1:8" ht="12.75" customHeight="1" x14ac:dyDescent="0.2">
      <c r="A12" s="2" t="s">
        <v>4</v>
      </c>
      <c r="B12" s="2" t="s">
        <v>122</v>
      </c>
      <c r="C12" s="2" t="s">
        <v>123</v>
      </c>
      <c r="D12" s="2" t="s">
        <v>24</v>
      </c>
      <c r="E12" s="20"/>
      <c r="F12" s="10">
        <v>1.9479166666666669E-2</v>
      </c>
      <c r="G12" s="19"/>
      <c r="H12" s="15"/>
    </row>
    <row r="13" spans="1:8" ht="12.75" customHeight="1" x14ac:dyDescent="0.2">
      <c r="A13" s="2" t="s">
        <v>5</v>
      </c>
      <c r="B13" s="2" t="s">
        <v>141</v>
      </c>
      <c r="C13" s="2" t="s">
        <v>35</v>
      </c>
      <c r="D13" s="2" t="s">
        <v>24</v>
      </c>
      <c r="E13" s="20"/>
      <c r="F13" s="10">
        <v>1.5729166666666666E-2</v>
      </c>
      <c r="G13" s="19"/>
      <c r="H13" s="15"/>
    </row>
    <row r="14" spans="1:8" ht="12.75" customHeight="1" x14ac:dyDescent="0.2">
      <c r="A14" s="2" t="s">
        <v>4</v>
      </c>
      <c r="B14" s="2" t="s">
        <v>149</v>
      </c>
      <c r="C14" s="2" t="s">
        <v>9</v>
      </c>
      <c r="D14" s="2" t="s">
        <v>24</v>
      </c>
      <c r="E14" s="20"/>
      <c r="F14" s="12">
        <v>2.2962962962962966E-2</v>
      </c>
      <c r="G14" s="19"/>
      <c r="H14" s="15"/>
    </row>
    <row r="15" spans="1:8" ht="12.75" customHeight="1" x14ac:dyDescent="0.2">
      <c r="A15" s="2" t="s">
        <v>5</v>
      </c>
      <c r="B15" s="2" t="s">
        <v>155</v>
      </c>
      <c r="C15" s="2" t="s">
        <v>12</v>
      </c>
      <c r="D15" s="2" t="s">
        <v>24</v>
      </c>
      <c r="E15" s="20"/>
      <c r="F15" s="12">
        <v>2.5092592592592593E-2</v>
      </c>
      <c r="G15" s="19"/>
      <c r="H15" s="15"/>
    </row>
    <row r="16" spans="1:8" ht="12.75" customHeight="1" x14ac:dyDescent="0.2">
      <c r="A16" s="2" t="s">
        <v>4</v>
      </c>
      <c r="B16" s="2" t="s">
        <v>161</v>
      </c>
      <c r="C16" s="2" t="s">
        <v>162</v>
      </c>
      <c r="D16" s="2" t="s">
        <v>24</v>
      </c>
      <c r="E16" s="20"/>
      <c r="F16" s="12">
        <v>2.5104166666666664E-2</v>
      </c>
      <c r="G16" s="19"/>
      <c r="H16" s="15"/>
    </row>
    <row r="17" spans="1:8" ht="12.75" customHeight="1" x14ac:dyDescent="0.2">
      <c r="A17" s="2" t="s">
        <v>4</v>
      </c>
      <c r="B17" s="2" t="s">
        <v>173</v>
      </c>
      <c r="C17" s="2" t="s">
        <v>174</v>
      </c>
      <c r="D17" s="2" t="s">
        <v>24</v>
      </c>
      <c r="E17" s="20"/>
      <c r="F17" s="12">
        <v>2.390046296296296E-2</v>
      </c>
      <c r="G17" s="19"/>
      <c r="H17" s="15"/>
    </row>
    <row r="18" spans="1:8" ht="12.75" customHeight="1" x14ac:dyDescent="0.2">
      <c r="A18" s="2" t="s">
        <v>5</v>
      </c>
      <c r="B18" s="2" t="s">
        <v>173</v>
      </c>
      <c r="C18" s="2" t="s">
        <v>154</v>
      </c>
      <c r="D18" s="2" t="s">
        <v>24</v>
      </c>
      <c r="E18" s="20"/>
      <c r="F18" s="12">
        <v>1.7164351851851851E-2</v>
      </c>
      <c r="G18" s="19"/>
      <c r="H18" s="11"/>
    </row>
    <row r="19" spans="1:8" ht="12.75" customHeight="1" x14ac:dyDescent="0.2">
      <c r="A19" s="3" t="s">
        <v>4</v>
      </c>
      <c r="B19" s="3" t="s">
        <v>8</v>
      </c>
      <c r="C19" s="3" t="s">
        <v>9</v>
      </c>
      <c r="D19" s="3" t="s">
        <v>10</v>
      </c>
      <c r="E19" s="21" t="s">
        <v>188</v>
      </c>
      <c r="F19" s="13">
        <v>1.6168981481481482E-2</v>
      </c>
      <c r="G19" s="18">
        <f>F19+F20+F21+F22+F24+F25</f>
        <v>0.10850694444444443</v>
      </c>
      <c r="H19" s="16" t="s">
        <v>201</v>
      </c>
    </row>
    <row r="20" spans="1:8" ht="18" customHeight="1" x14ac:dyDescent="0.2">
      <c r="A20" s="3" t="s">
        <v>4</v>
      </c>
      <c r="B20" s="3" t="s">
        <v>56</v>
      </c>
      <c r="C20" s="3" t="s">
        <v>57</v>
      </c>
      <c r="D20" s="3" t="s">
        <v>10</v>
      </c>
      <c r="E20" s="21"/>
      <c r="F20" s="13">
        <v>1.9247685185185184E-2</v>
      </c>
      <c r="G20" s="18"/>
      <c r="H20" s="16"/>
    </row>
    <row r="21" spans="1:8" ht="18" customHeight="1" x14ac:dyDescent="0.2">
      <c r="A21" s="3" t="s">
        <v>4</v>
      </c>
      <c r="B21" s="3" t="s">
        <v>66</v>
      </c>
      <c r="C21" s="3" t="s">
        <v>67</v>
      </c>
      <c r="D21" s="3" t="s">
        <v>10</v>
      </c>
      <c r="E21" s="21"/>
      <c r="F21" s="13">
        <v>2.3101851851851849E-2</v>
      </c>
      <c r="G21" s="18"/>
      <c r="H21" s="16"/>
    </row>
    <row r="22" spans="1:8" ht="18" customHeight="1" x14ac:dyDescent="0.2">
      <c r="A22" s="3" t="s">
        <v>5</v>
      </c>
      <c r="B22" s="3" t="s">
        <v>74</v>
      </c>
      <c r="C22" s="3" t="s">
        <v>75</v>
      </c>
      <c r="D22" s="3" t="s">
        <v>10</v>
      </c>
      <c r="E22" s="21"/>
      <c r="F22" s="13">
        <v>1.8564814814814815E-2</v>
      </c>
      <c r="G22" s="18"/>
      <c r="H22" s="16"/>
    </row>
    <row r="23" spans="1:8" ht="18" customHeight="1" x14ac:dyDescent="0.2">
      <c r="A23" s="3" t="s">
        <v>5</v>
      </c>
      <c r="B23" s="3" t="s">
        <v>91</v>
      </c>
      <c r="C23" s="3" t="s">
        <v>92</v>
      </c>
      <c r="D23" s="3" t="s">
        <v>10</v>
      </c>
      <c r="E23" s="21"/>
      <c r="F23" s="14">
        <v>2.3240740740740742E-2</v>
      </c>
      <c r="G23" s="18"/>
      <c r="H23" s="16"/>
    </row>
    <row r="24" spans="1:8" ht="18" customHeight="1" x14ac:dyDescent="0.2">
      <c r="A24" s="3" t="s">
        <v>5</v>
      </c>
      <c r="B24" s="3" t="s">
        <v>134</v>
      </c>
      <c r="C24" s="3" t="s">
        <v>36</v>
      </c>
      <c r="D24" s="3" t="s">
        <v>10</v>
      </c>
      <c r="E24" s="21"/>
      <c r="F24" s="13">
        <v>1.7870370370370373E-2</v>
      </c>
      <c r="G24" s="18"/>
      <c r="H24" s="16"/>
    </row>
    <row r="25" spans="1:8" ht="18" customHeight="1" x14ac:dyDescent="0.2">
      <c r="A25" s="6" t="s">
        <v>5</v>
      </c>
      <c r="B25" s="6" t="s">
        <v>127</v>
      </c>
      <c r="C25" s="6" t="s">
        <v>128</v>
      </c>
      <c r="D25" s="6" t="s">
        <v>10</v>
      </c>
      <c r="E25" s="21"/>
      <c r="F25" s="13">
        <v>1.3553240740740741E-2</v>
      </c>
      <c r="G25" s="18"/>
      <c r="H25" s="16"/>
    </row>
    <row r="26" spans="1:8" ht="12.75" customHeight="1" x14ac:dyDescent="0.2">
      <c r="A26" s="2" t="s">
        <v>5</v>
      </c>
      <c r="B26" s="2" t="s">
        <v>37</v>
      </c>
      <c r="C26" s="2" t="s">
        <v>38</v>
      </c>
      <c r="D26" s="2" t="s">
        <v>39</v>
      </c>
      <c r="E26" s="23" t="s">
        <v>188</v>
      </c>
      <c r="F26" s="10">
        <v>1.9490740740740743E-2</v>
      </c>
      <c r="G26" s="17">
        <f>F26+F27+F29+F30+F31+F32</f>
        <v>0.11010416666666667</v>
      </c>
      <c r="H26" s="15" t="s">
        <v>202</v>
      </c>
    </row>
    <row r="27" spans="1:8" ht="12.75" customHeight="1" x14ac:dyDescent="0.2">
      <c r="A27" s="2" t="s">
        <v>4</v>
      </c>
      <c r="B27" s="2" t="s">
        <v>99</v>
      </c>
      <c r="C27" s="2" t="s">
        <v>100</v>
      </c>
      <c r="D27" s="2" t="s">
        <v>39</v>
      </c>
      <c r="E27" s="23"/>
      <c r="F27" s="10">
        <v>1.8645833333333334E-2</v>
      </c>
      <c r="G27" s="17"/>
      <c r="H27" s="15"/>
    </row>
    <row r="28" spans="1:8" ht="12.75" customHeight="1" x14ac:dyDescent="0.2">
      <c r="A28" s="2" t="s">
        <v>5</v>
      </c>
      <c r="B28" s="2" t="s">
        <v>103</v>
      </c>
      <c r="C28" s="2" t="s">
        <v>104</v>
      </c>
      <c r="D28" s="2" t="s">
        <v>39</v>
      </c>
      <c r="E28" s="23"/>
      <c r="F28" s="12">
        <v>2.0543981481481479E-2</v>
      </c>
      <c r="G28" s="17"/>
      <c r="H28" s="15"/>
    </row>
    <row r="29" spans="1:8" ht="12.75" customHeight="1" x14ac:dyDescent="0.2">
      <c r="A29" s="2" t="s">
        <v>4</v>
      </c>
      <c r="B29" s="2" t="s">
        <v>116</v>
      </c>
      <c r="C29" s="2" t="s">
        <v>15</v>
      </c>
      <c r="D29" s="2" t="s">
        <v>39</v>
      </c>
      <c r="E29" s="23"/>
      <c r="F29" s="10">
        <v>2.1550925925925928E-2</v>
      </c>
      <c r="G29" s="17"/>
      <c r="H29" s="15"/>
    </row>
    <row r="30" spans="1:8" ht="12.75" customHeight="1" x14ac:dyDescent="0.2">
      <c r="A30" s="2" t="s">
        <v>5</v>
      </c>
      <c r="B30" s="2" t="s">
        <v>175</v>
      </c>
      <c r="C30" s="2" t="s">
        <v>95</v>
      </c>
      <c r="D30" s="2" t="s">
        <v>39</v>
      </c>
      <c r="E30" s="23"/>
      <c r="F30" s="10">
        <v>1.8807870370370371E-2</v>
      </c>
      <c r="G30" s="17"/>
      <c r="H30" s="15"/>
    </row>
    <row r="31" spans="1:8" ht="12.75" customHeight="1" x14ac:dyDescent="0.2">
      <c r="A31" s="2" t="s">
        <v>5</v>
      </c>
      <c r="B31" s="2" t="s">
        <v>196</v>
      </c>
      <c r="C31" s="2" t="s">
        <v>35</v>
      </c>
      <c r="D31" s="2" t="s">
        <v>39</v>
      </c>
      <c r="E31" s="23"/>
      <c r="F31" s="10">
        <v>1.2800925925925926E-2</v>
      </c>
      <c r="G31" s="17"/>
      <c r="H31" s="15"/>
    </row>
    <row r="32" spans="1:8" ht="12.75" customHeight="1" x14ac:dyDescent="0.2">
      <c r="A32" s="2" t="s">
        <v>4</v>
      </c>
      <c r="B32" s="5" t="s">
        <v>191</v>
      </c>
      <c r="C32" s="5" t="s">
        <v>190</v>
      </c>
      <c r="D32" s="2" t="s">
        <v>39</v>
      </c>
      <c r="E32" s="23"/>
      <c r="F32" s="10">
        <v>1.8807870370370371E-2</v>
      </c>
      <c r="G32" s="17"/>
      <c r="H32" s="15"/>
    </row>
    <row r="33" spans="1:8" ht="12.75" customHeight="1" x14ac:dyDescent="0.2">
      <c r="A33" s="3" t="s">
        <v>5</v>
      </c>
      <c r="B33" s="3" t="s">
        <v>17</v>
      </c>
      <c r="C33" s="3" t="s">
        <v>18</v>
      </c>
      <c r="D33" s="6" t="s">
        <v>19</v>
      </c>
      <c r="E33" s="21" t="s">
        <v>188</v>
      </c>
      <c r="F33" s="13">
        <v>1.695601851851852E-2</v>
      </c>
      <c r="G33" s="18">
        <f>F33+F35+F36+F38+F43+F45</f>
        <v>0.11293981481481481</v>
      </c>
      <c r="H33" s="16" t="s">
        <v>205</v>
      </c>
    </row>
    <row r="34" spans="1:8" ht="12.75" customHeight="1" x14ac:dyDescent="0.2">
      <c r="A34" s="3" t="s">
        <v>4</v>
      </c>
      <c r="B34" s="3" t="s">
        <v>29</v>
      </c>
      <c r="C34" s="3" t="s">
        <v>30</v>
      </c>
      <c r="D34" s="3" t="s">
        <v>19</v>
      </c>
      <c r="E34" s="21"/>
      <c r="F34" s="25" t="s">
        <v>199</v>
      </c>
      <c r="G34" s="18"/>
      <c r="H34" s="16"/>
    </row>
    <row r="35" spans="1:8" ht="12.75" customHeight="1" x14ac:dyDescent="0.2">
      <c r="A35" s="3" t="s">
        <v>4</v>
      </c>
      <c r="B35" s="3" t="s">
        <v>50</v>
      </c>
      <c r="C35" s="3" t="s">
        <v>51</v>
      </c>
      <c r="D35" s="3" t="s">
        <v>187</v>
      </c>
      <c r="E35" s="21"/>
      <c r="F35" s="13">
        <v>2.3634259259259258E-2</v>
      </c>
      <c r="G35" s="18"/>
      <c r="H35" s="16"/>
    </row>
    <row r="36" spans="1:8" ht="12.75" customHeight="1" x14ac:dyDescent="0.2">
      <c r="A36" s="3" t="s">
        <v>4</v>
      </c>
      <c r="B36" s="3" t="s">
        <v>52</v>
      </c>
      <c r="C36" s="3" t="s">
        <v>53</v>
      </c>
      <c r="D36" s="3" t="s">
        <v>19</v>
      </c>
      <c r="E36" s="21"/>
      <c r="F36" s="13">
        <v>1.8483796296296297E-2</v>
      </c>
      <c r="G36" s="18"/>
      <c r="H36" s="16"/>
    </row>
    <row r="37" spans="1:8" ht="12.75" customHeight="1" x14ac:dyDescent="0.2">
      <c r="A37" s="3" t="s">
        <v>5</v>
      </c>
      <c r="B37" s="3" t="s">
        <v>63</v>
      </c>
      <c r="C37" s="3" t="s">
        <v>64</v>
      </c>
      <c r="D37" s="3" t="s">
        <v>19</v>
      </c>
      <c r="E37" s="21"/>
      <c r="F37" s="14">
        <v>1.9594907407407405E-2</v>
      </c>
      <c r="G37" s="18"/>
      <c r="H37" s="16"/>
    </row>
    <row r="38" spans="1:8" ht="12.75" customHeight="1" x14ac:dyDescent="0.2">
      <c r="A38" s="3" t="s">
        <v>5</v>
      </c>
      <c r="B38" s="3" t="s">
        <v>68</v>
      </c>
      <c r="C38" s="3" t="s">
        <v>69</v>
      </c>
      <c r="D38" s="3" t="s">
        <v>19</v>
      </c>
      <c r="E38" s="21"/>
      <c r="F38" s="13">
        <v>1.3773148148148147E-2</v>
      </c>
      <c r="G38" s="18"/>
      <c r="H38" s="16"/>
    </row>
    <row r="39" spans="1:8" ht="12.75" customHeight="1" x14ac:dyDescent="0.2">
      <c r="A39" s="3" t="s">
        <v>4</v>
      </c>
      <c r="B39" s="3" t="s">
        <v>97</v>
      </c>
      <c r="C39" s="3" t="s">
        <v>98</v>
      </c>
      <c r="D39" s="3" t="s">
        <v>19</v>
      </c>
      <c r="E39" s="21"/>
      <c r="F39" s="25" t="s">
        <v>199</v>
      </c>
      <c r="G39" s="18"/>
      <c r="H39" s="16"/>
    </row>
    <row r="40" spans="1:8" ht="12.75" customHeight="1" x14ac:dyDescent="0.2">
      <c r="A40" s="3" t="s">
        <v>4</v>
      </c>
      <c r="B40" s="3" t="s">
        <v>105</v>
      </c>
      <c r="C40" s="3" t="s">
        <v>106</v>
      </c>
      <c r="D40" s="3" t="s">
        <v>19</v>
      </c>
      <c r="E40" s="21"/>
      <c r="F40" s="14">
        <v>2.4861111111111108E-2</v>
      </c>
      <c r="G40" s="18"/>
      <c r="H40" s="16"/>
    </row>
    <row r="41" spans="1:8" ht="12.75" customHeight="1" x14ac:dyDescent="0.2">
      <c r="A41" s="3" t="s">
        <v>4</v>
      </c>
      <c r="B41" s="3" t="s">
        <v>114</v>
      </c>
      <c r="C41" s="3" t="s">
        <v>115</v>
      </c>
      <c r="D41" s="3" t="s">
        <v>19</v>
      </c>
      <c r="E41" s="21"/>
      <c r="F41" s="25" t="s">
        <v>199</v>
      </c>
      <c r="G41" s="18"/>
      <c r="H41" s="16"/>
    </row>
    <row r="42" spans="1:8" ht="12.75" customHeight="1" x14ac:dyDescent="0.2">
      <c r="A42" s="3" t="s">
        <v>5</v>
      </c>
      <c r="B42" s="3" t="s">
        <v>119</v>
      </c>
      <c r="C42" s="3" t="s">
        <v>64</v>
      </c>
      <c r="D42" s="3" t="s">
        <v>19</v>
      </c>
      <c r="E42" s="21"/>
      <c r="F42" s="25" t="s">
        <v>199</v>
      </c>
      <c r="G42" s="18"/>
      <c r="H42" s="16"/>
    </row>
    <row r="43" spans="1:8" ht="12.75" customHeight="1" x14ac:dyDescent="0.2">
      <c r="A43" s="3" t="s">
        <v>5</v>
      </c>
      <c r="B43" s="3" t="s">
        <v>124</v>
      </c>
      <c r="C43" s="3" t="s">
        <v>69</v>
      </c>
      <c r="D43" s="3" t="s">
        <v>19</v>
      </c>
      <c r="E43" s="21"/>
      <c r="F43" s="13">
        <v>1.5636574074074074E-2</v>
      </c>
      <c r="G43" s="18"/>
      <c r="H43" s="16"/>
    </row>
    <row r="44" spans="1:8" ht="12.75" customHeight="1" x14ac:dyDescent="0.2">
      <c r="A44" s="3" t="s">
        <v>4</v>
      </c>
      <c r="B44" s="3" t="s">
        <v>125</v>
      </c>
      <c r="C44" s="3" t="s">
        <v>126</v>
      </c>
      <c r="D44" s="3" t="s">
        <v>19</v>
      </c>
      <c r="E44" s="21"/>
      <c r="F44" s="14">
        <v>2.8252314814814813E-2</v>
      </c>
      <c r="G44" s="18"/>
      <c r="H44" s="16"/>
    </row>
    <row r="45" spans="1:8" ht="12.75" customHeight="1" x14ac:dyDescent="0.2">
      <c r="A45" s="3" t="s">
        <v>4</v>
      </c>
      <c r="B45" s="3" t="s">
        <v>137</v>
      </c>
      <c r="C45" s="3" t="s">
        <v>83</v>
      </c>
      <c r="D45" s="3" t="s">
        <v>19</v>
      </c>
      <c r="E45" s="21"/>
      <c r="F45" s="13">
        <v>2.4456018518518519E-2</v>
      </c>
      <c r="G45" s="18"/>
      <c r="H45" s="16"/>
    </row>
    <row r="46" spans="1:8" ht="12.75" customHeight="1" x14ac:dyDescent="0.2">
      <c r="A46" s="3" t="s">
        <v>5</v>
      </c>
      <c r="B46" s="3" t="s">
        <v>148</v>
      </c>
      <c r="C46" s="3" t="s">
        <v>112</v>
      </c>
      <c r="D46" s="3" t="s">
        <v>19</v>
      </c>
      <c r="E46" s="21"/>
      <c r="F46" s="25" t="s">
        <v>199</v>
      </c>
      <c r="G46" s="18"/>
      <c r="H46" s="16"/>
    </row>
    <row r="47" spans="1:8" ht="12.75" customHeight="1" x14ac:dyDescent="0.2">
      <c r="A47" s="3" t="s">
        <v>5</v>
      </c>
      <c r="B47" s="3" t="s">
        <v>163</v>
      </c>
      <c r="C47" s="3" t="s">
        <v>164</v>
      </c>
      <c r="D47" s="3" t="s">
        <v>19</v>
      </c>
      <c r="E47" s="21"/>
      <c r="F47" s="14">
        <v>2.2523148148148143E-2</v>
      </c>
      <c r="G47" s="18"/>
      <c r="H47" s="16"/>
    </row>
    <row r="48" spans="1:8" ht="12.75" customHeight="1" x14ac:dyDescent="0.2">
      <c r="A48" s="2" t="s">
        <v>5</v>
      </c>
      <c r="B48" s="2" t="s">
        <v>33</v>
      </c>
      <c r="C48" s="2" t="s">
        <v>34</v>
      </c>
      <c r="D48" s="2" t="s">
        <v>172</v>
      </c>
      <c r="E48" s="20" t="s">
        <v>188</v>
      </c>
      <c r="F48" s="10">
        <v>2.0706018518518519E-2</v>
      </c>
      <c r="G48" s="17">
        <f>F48+F49+F50+F52+F53+F54</f>
        <v>0.11730324074074075</v>
      </c>
      <c r="H48" s="15" t="s">
        <v>206</v>
      </c>
    </row>
    <row r="49" spans="1:8" ht="12.75" customHeight="1" x14ac:dyDescent="0.2">
      <c r="A49" s="2" t="s">
        <v>5</v>
      </c>
      <c r="B49" s="2" t="s">
        <v>72</v>
      </c>
      <c r="C49" s="2" t="s">
        <v>73</v>
      </c>
      <c r="D49" s="2" t="s">
        <v>172</v>
      </c>
      <c r="E49" s="20"/>
      <c r="F49" s="10">
        <v>2.0810185185185185E-2</v>
      </c>
      <c r="G49" s="17"/>
      <c r="H49" s="15"/>
    </row>
    <row r="50" spans="1:8" ht="12.75" customHeight="1" x14ac:dyDescent="0.2">
      <c r="A50" s="2" t="s">
        <v>4</v>
      </c>
      <c r="B50" s="2" t="s">
        <v>93</v>
      </c>
      <c r="C50" s="2" t="s">
        <v>94</v>
      </c>
      <c r="D50" s="2" t="s">
        <v>172</v>
      </c>
      <c r="E50" s="20"/>
      <c r="F50" s="10">
        <v>1.9872685185185184E-2</v>
      </c>
      <c r="G50" s="17"/>
      <c r="H50" s="15"/>
    </row>
    <row r="51" spans="1:8" ht="12.75" customHeight="1" x14ac:dyDescent="0.2">
      <c r="A51" s="2" t="s">
        <v>5</v>
      </c>
      <c r="B51" s="2" t="s">
        <v>144</v>
      </c>
      <c r="C51" s="2" t="s">
        <v>89</v>
      </c>
      <c r="D51" s="2" t="s">
        <v>172</v>
      </c>
      <c r="E51" s="20"/>
      <c r="F51" s="12">
        <v>2.1099537037037038E-2</v>
      </c>
      <c r="G51" s="17"/>
      <c r="H51" s="15"/>
    </row>
    <row r="52" spans="1:8" ht="12.75" customHeight="1" x14ac:dyDescent="0.2">
      <c r="A52" s="2" t="s">
        <v>4</v>
      </c>
      <c r="B52" s="2" t="s">
        <v>146</v>
      </c>
      <c r="C52" s="2" t="s">
        <v>147</v>
      </c>
      <c r="D52" s="2" t="s">
        <v>172</v>
      </c>
      <c r="E52" s="20"/>
      <c r="F52" s="10">
        <v>1.7430555555555557E-2</v>
      </c>
      <c r="G52" s="17"/>
      <c r="H52" s="15"/>
    </row>
    <row r="53" spans="1:8" ht="12.75" customHeight="1" x14ac:dyDescent="0.2">
      <c r="A53" s="2" t="s">
        <v>5</v>
      </c>
      <c r="B53" s="2" t="s">
        <v>167</v>
      </c>
      <c r="C53" s="2" t="s">
        <v>168</v>
      </c>
      <c r="D53" s="2" t="s">
        <v>172</v>
      </c>
      <c r="E53" s="20"/>
      <c r="F53" s="10">
        <v>1.8981481481481481E-2</v>
      </c>
      <c r="G53" s="17"/>
      <c r="H53" s="15"/>
    </row>
    <row r="54" spans="1:8" ht="12.75" customHeight="1" x14ac:dyDescent="0.2">
      <c r="A54" s="2" t="s">
        <v>4</v>
      </c>
      <c r="B54" s="2" t="s">
        <v>170</v>
      </c>
      <c r="C54" s="2" t="s">
        <v>171</v>
      </c>
      <c r="D54" s="2" t="s">
        <v>172</v>
      </c>
      <c r="E54" s="20"/>
      <c r="F54" s="10">
        <v>1.9502314814814816E-2</v>
      </c>
      <c r="G54" s="17"/>
      <c r="H54" s="15"/>
    </row>
    <row r="55" spans="1:8" ht="12.75" customHeight="1" x14ac:dyDescent="0.2">
      <c r="A55" s="2" t="s">
        <v>4</v>
      </c>
      <c r="B55" s="2" t="s">
        <v>176</v>
      </c>
      <c r="C55" s="2" t="s">
        <v>177</v>
      </c>
      <c r="D55" s="2" t="s">
        <v>172</v>
      </c>
      <c r="E55" s="20"/>
      <c r="F55" s="12">
        <v>2.4664351851851851E-2</v>
      </c>
      <c r="G55" s="17"/>
      <c r="H55" s="15"/>
    </row>
    <row r="56" spans="1:8" ht="12.75" customHeight="1" x14ac:dyDescent="0.2">
      <c r="A56" s="3" t="s">
        <v>5</v>
      </c>
      <c r="B56" s="3" t="s">
        <v>40</v>
      </c>
      <c r="C56" s="3" t="s">
        <v>41</v>
      </c>
      <c r="D56" s="3" t="s">
        <v>42</v>
      </c>
      <c r="E56" s="22" t="s">
        <v>188</v>
      </c>
      <c r="F56" s="13">
        <v>2.1180555555555553E-2</v>
      </c>
      <c r="G56" s="18">
        <f>SUM(F56:F59,F61:F62)</f>
        <v>0.12350694444444445</v>
      </c>
      <c r="H56" s="16" t="s">
        <v>207</v>
      </c>
    </row>
    <row r="57" spans="1:8" ht="12.75" customHeight="1" x14ac:dyDescent="0.2">
      <c r="A57" s="3" t="s">
        <v>4</v>
      </c>
      <c r="B57" s="3" t="s">
        <v>79</v>
      </c>
      <c r="C57" s="3" t="s">
        <v>80</v>
      </c>
      <c r="D57" s="3" t="s">
        <v>42</v>
      </c>
      <c r="E57" s="22"/>
      <c r="F57" s="13">
        <v>2.2002314814814818E-2</v>
      </c>
      <c r="G57" s="18"/>
      <c r="H57" s="16"/>
    </row>
    <row r="58" spans="1:8" ht="12.75" customHeight="1" x14ac:dyDescent="0.2">
      <c r="A58" s="3" t="s">
        <v>4</v>
      </c>
      <c r="B58" s="3" t="s">
        <v>96</v>
      </c>
      <c r="C58" s="3" t="s">
        <v>16</v>
      </c>
      <c r="D58" s="3" t="s">
        <v>42</v>
      </c>
      <c r="E58" s="22"/>
      <c r="F58" s="13">
        <v>2.1990740740740741E-2</v>
      </c>
      <c r="G58" s="18"/>
      <c r="H58" s="16"/>
    </row>
    <row r="59" spans="1:8" ht="12.75" customHeight="1" x14ac:dyDescent="0.2">
      <c r="A59" s="3" t="s">
        <v>5</v>
      </c>
      <c r="B59" s="3" t="s">
        <v>129</v>
      </c>
      <c r="C59" s="3" t="s">
        <v>130</v>
      </c>
      <c r="D59" s="3" t="s">
        <v>42</v>
      </c>
      <c r="E59" s="22"/>
      <c r="F59" s="13">
        <v>1.9988425925925927E-2</v>
      </c>
      <c r="G59" s="18"/>
      <c r="H59" s="16"/>
    </row>
    <row r="60" spans="1:8" ht="12.75" customHeight="1" x14ac:dyDescent="0.2">
      <c r="A60" s="3" t="s">
        <v>4</v>
      </c>
      <c r="B60" s="3" t="s">
        <v>129</v>
      </c>
      <c r="C60" s="3" t="s">
        <v>131</v>
      </c>
      <c r="D60" s="3" t="s">
        <v>42</v>
      </c>
      <c r="E60" s="22"/>
      <c r="F60" s="14">
        <v>2.2962962962962966E-2</v>
      </c>
      <c r="G60" s="18"/>
      <c r="H60" s="16"/>
    </row>
    <row r="61" spans="1:8" x14ac:dyDescent="0.2">
      <c r="A61" s="3" t="s">
        <v>4</v>
      </c>
      <c r="B61" s="3" t="s">
        <v>180</v>
      </c>
      <c r="C61" s="3" t="s">
        <v>181</v>
      </c>
      <c r="D61" s="3" t="s">
        <v>42</v>
      </c>
      <c r="E61" s="22"/>
      <c r="F61" s="13">
        <v>2.1064814814814814E-2</v>
      </c>
      <c r="G61" s="18"/>
      <c r="H61" s="16"/>
    </row>
    <row r="62" spans="1:8" x14ac:dyDescent="0.2">
      <c r="A62" s="6" t="s">
        <v>5</v>
      </c>
      <c r="B62" s="6" t="s">
        <v>192</v>
      </c>
      <c r="C62" s="6" t="s">
        <v>193</v>
      </c>
      <c r="D62" s="6" t="s">
        <v>42</v>
      </c>
      <c r="E62" s="22"/>
      <c r="F62" s="13">
        <v>1.7280092592592593E-2</v>
      </c>
      <c r="G62" s="18"/>
      <c r="H62" s="16"/>
    </row>
    <row r="63" spans="1:8" ht="18" customHeight="1" x14ac:dyDescent="0.2">
      <c r="A63" s="2" t="s">
        <v>4</v>
      </c>
      <c r="B63" s="2" t="s">
        <v>6</v>
      </c>
      <c r="C63" s="2" t="s">
        <v>7</v>
      </c>
      <c r="D63" s="2" t="s">
        <v>113</v>
      </c>
      <c r="E63" s="20" t="s">
        <v>188</v>
      </c>
      <c r="F63" s="10">
        <v>1.8298611111111113E-2</v>
      </c>
      <c r="G63" s="17">
        <f>F63+F66+F67+F69+F70+F71</f>
        <v>0.12519675925925927</v>
      </c>
      <c r="H63" s="15" t="s">
        <v>208</v>
      </c>
    </row>
    <row r="64" spans="1:8" ht="18" customHeight="1" x14ac:dyDescent="0.2">
      <c r="A64" s="2" t="s">
        <v>5</v>
      </c>
      <c r="B64" s="2" t="s">
        <v>61</v>
      </c>
      <c r="C64" s="2" t="s">
        <v>62</v>
      </c>
      <c r="D64" s="2" t="s">
        <v>113</v>
      </c>
      <c r="E64" s="20"/>
      <c r="F64" s="24" t="s">
        <v>199</v>
      </c>
      <c r="G64" s="17"/>
      <c r="H64" s="15"/>
    </row>
    <row r="65" spans="1:8" ht="18" customHeight="1" x14ac:dyDescent="0.2">
      <c r="A65" s="2" t="s">
        <v>5</v>
      </c>
      <c r="B65" s="2" t="s">
        <v>111</v>
      </c>
      <c r="C65" s="2" t="s">
        <v>112</v>
      </c>
      <c r="D65" s="2" t="s">
        <v>113</v>
      </c>
      <c r="E65" s="20"/>
      <c r="F65" s="24" t="s">
        <v>199</v>
      </c>
      <c r="G65" s="17"/>
      <c r="H65" s="15"/>
    </row>
    <row r="66" spans="1:8" ht="18" customHeight="1" x14ac:dyDescent="0.2">
      <c r="A66" s="2" t="s">
        <v>5</v>
      </c>
      <c r="B66" s="2" t="s">
        <v>111</v>
      </c>
      <c r="C66" s="2" t="s">
        <v>14</v>
      </c>
      <c r="D66" s="2" t="s">
        <v>113</v>
      </c>
      <c r="E66" s="20"/>
      <c r="F66" s="10">
        <v>2.1030092592592597E-2</v>
      </c>
      <c r="G66" s="17"/>
      <c r="H66" s="15"/>
    </row>
    <row r="67" spans="1:8" ht="18" customHeight="1" x14ac:dyDescent="0.2">
      <c r="A67" s="2" t="s">
        <v>5</v>
      </c>
      <c r="B67" s="2" t="s">
        <v>117</v>
      </c>
      <c r="C67" s="2" t="s">
        <v>118</v>
      </c>
      <c r="D67" s="2" t="s">
        <v>113</v>
      </c>
      <c r="E67" s="20"/>
      <c r="F67" s="10">
        <v>2.4293981481481482E-2</v>
      </c>
      <c r="G67" s="17"/>
      <c r="H67" s="15"/>
    </row>
    <row r="68" spans="1:8" ht="18" customHeight="1" x14ac:dyDescent="0.2">
      <c r="A68" s="2" t="s">
        <v>5</v>
      </c>
      <c r="B68" s="2" t="s">
        <v>142</v>
      </c>
      <c r="C68" s="2" t="s">
        <v>143</v>
      </c>
      <c r="D68" s="2" t="s">
        <v>113</v>
      </c>
      <c r="E68" s="20"/>
      <c r="F68" s="12">
        <v>3.0173611111111113E-2</v>
      </c>
      <c r="G68" s="17"/>
      <c r="H68" s="15"/>
    </row>
    <row r="69" spans="1:8" ht="12.75" customHeight="1" x14ac:dyDescent="0.2">
      <c r="A69" s="2" t="s">
        <v>5</v>
      </c>
      <c r="B69" s="2" t="s">
        <v>157</v>
      </c>
      <c r="C69" s="2" t="s">
        <v>158</v>
      </c>
      <c r="D69" s="2" t="s">
        <v>113</v>
      </c>
      <c r="E69" s="20"/>
      <c r="F69" s="10">
        <v>1.9699074074074074E-2</v>
      </c>
      <c r="G69" s="17"/>
      <c r="H69" s="15"/>
    </row>
    <row r="70" spans="1:8" ht="12.75" customHeight="1" x14ac:dyDescent="0.2">
      <c r="A70" s="2" t="s">
        <v>4</v>
      </c>
      <c r="B70" s="2" t="s">
        <v>169</v>
      </c>
      <c r="C70" s="2" t="s">
        <v>145</v>
      </c>
      <c r="D70" s="2" t="s">
        <v>113</v>
      </c>
      <c r="E70" s="20"/>
      <c r="F70" s="10">
        <v>2.0810185185185185E-2</v>
      </c>
      <c r="G70" s="17"/>
      <c r="H70" s="15"/>
    </row>
    <row r="71" spans="1:8" ht="12.75" customHeight="1" x14ac:dyDescent="0.2">
      <c r="A71" s="2" t="s">
        <v>4</v>
      </c>
      <c r="B71" s="2" t="s">
        <v>178</v>
      </c>
      <c r="C71" s="2" t="s">
        <v>179</v>
      </c>
      <c r="D71" s="2" t="s">
        <v>113</v>
      </c>
      <c r="E71" s="20"/>
      <c r="F71" s="10">
        <v>2.1064814814814814E-2</v>
      </c>
      <c r="G71" s="17"/>
      <c r="H71" s="15"/>
    </row>
    <row r="72" spans="1:8" ht="12.75" customHeight="1" x14ac:dyDescent="0.2">
      <c r="A72" s="2" t="s">
        <v>4</v>
      </c>
      <c r="B72" s="2" t="s">
        <v>182</v>
      </c>
      <c r="C72" s="2" t="s">
        <v>183</v>
      </c>
      <c r="D72" s="2" t="s">
        <v>113</v>
      </c>
      <c r="E72" s="20"/>
      <c r="F72" s="12">
        <v>2.5335648148148149E-2</v>
      </c>
      <c r="G72" s="17"/>
      <c r="H72" s="15"/>
    </row>
    <row r="73" spans="1:8" ht="12.75" customHeight="1" x14ac:dyDescent="0.2">
      <c r="A73" s="5" t="s">
        <v>5</v>
      </c>
      <c r="B73" s="5" t="s">
        <v>194</v>
      </c>
      <c r="C73" s="5" t="s">
        <v>195</v>
      </c>
      <c r="D73" s="5" t="s">
        <v>113</v>
      </c>
      <c r="E73" s="20"/>
      <c r="F73" s="12">
        <v>2.6400462962962962E-2</v>
      </c>
      <c r="G73" s="17"/>
      <c r="H73" s="15"/>
    </row>
    <row r="74" spans="1:8" ht="12.75" customHeight="1" x14ac:dyDescent="0.2">
      <c r="A74" s="3" t="s">
        <v>4</v>
      </c>
      <c r="B74" s="3" t="s">
        <v>45</v>
      </c>
      <c r="C74" s="3" t="s">
        <v>46</v>
      </c>
      <c r="D74" s="3" t="s">
        <v>49</v>
      </c>
      <c r="E74" s="21" t="s">
        <v>188</v>
      </c>
      <c r="F74" s="13">
        <v>2.5601851851851851E-2</v>
      </c>
      <c r="G74" s="18">
        <f>SUM(F74:F79)</f>
        <v>0.12804398148148149</v>
      </c>
      <c r="H74" s="16" t="s">
        <v>209</v>
      </c>
    </row>
    <row r="75" spans="1:8" ht="12.75" customHeight="1" x14ac:dyDescent="0.2">
      <c r="A75" s="3" t="s">
        <v>5</v>
      </c>
      <c r="B75" s="3" t="s">
        <v>47</v>
      </c>
      <c r="C75" s="3" t="s">
        <v>48</v>
      </c>
      <c r="D75" s="3" t="s">
        <v>49</v>
      </c>
      <c r="E75" s="21"/>
      <c r="F75" s="13">
        <v>2.0486111111111111E-2</v>
      </c>
      <c r="G75" s="18"/>
      <c r="H75" s="16"/>
    </row>
    <row r="76" spans="1:8" ht="12.75" customHeight="1" x14ac:dyDescent="0.2">
      <c r="A76" s="3" t="s">
        <v>5</v>
      </c>
      <c r="B76" s="3" t="s">
        <v>54</v>
      </c>
      <c r="C76" s="3" t="s">
        <v>55</v>
      </c>
      <c r="D76" s="3" t="s">
        <v>49</v>
      </c>
      <c r="E76" s="21"/>
      <c r="F76" s="13">
        <v>1.7939814814814815E-2</v>
      </c>
      <c r="G76" s="18"/>
      <c r="H76" s="16"/>
    </row>
    <row r="77" spans="1:8" ht="12.75" customHeight="1" x14ac:dyDescent="0.2">
      <c r="A77" s="3" t="s">
        <v>5</v>
      </c>
      <c r="B77" s="3" t="s">
        <v>58</v>
      </c>
      <c r="C77" s="3" t="s">
        <v>21</v>
      </c>
      <c r="D77" s="3" t="s">
        <v>49</v>
      </c>
      <c r="E77" s="21"/>
      <c r="F77" s="13">
        <v>2.0347222222222221E-2</v>
      </c>
      <c r="G77" s="18"/>
      <c r="H77" s="16"/>
    </row>
    <row r="78" spans="1:8" ht="12.75" customHeight="1" x14ac:dyDescent="0.2">
      <c r="A78" s="3" t="s">
        <v>4</v>
      </c>
      <c r="B78" s="3" t="s">
        <v>86</v>
      </c>
      <c r="C78" s="3" t="s">
        <v>87</v>
      </c>
      <c r="D78" s="3" t="s">
        <v>49</v>
      </c>
      <c r="E78" s="21"/>
      <c r="F78" s="13">
        <v>2.5601851851851851E-2</v>
      </c>
      <c r="G78" s="18"/>
      <c r="H78" s="16"/>
    </row>
    <row r="79" spans="1:8" ht="12.75" customHeight="1" x14ac:dyDescent="0.2">
      <c r="A79" s="3" t="s">
        <v>4</v>
      </c>
      <c r="B79" s="3" t="s">
        <v>138</v>
      </c>
      <c r="C79" s="3" t="s">
        <v>139</v>
      </c>
      <c r="D79" s="3" t="s">
        <v>49</v>
      </c>
      <c r="E79" s="21"/>
      <c r="F79" s="13">
        <v>1.8067129629629631E-2</v>
      </c>
      <c r="G79" s="18"/>
      <c r="H79" s="16"/>
    </row>
    <row r="80" spans="1:8" ht="12.75" customHeight="1" x14ac:dyDescent="0.2">
      <c r="A80" s="2" t="s">
        <v>5</v>
      </c>
      <c r="B80" s="2" t="s">
        <v>13</v>
      </c>
      <c r="C80" s="2" t="s">
        <v>14</v>
      </c>
      <c r="D80" s="5" t="s">
        <v>90</v>
      </c>
      <c r="E80" s="20" t="s">
        <v>188</v>
      </c>
      <c r="F80" s="10">
        <v>2.4583333333333332E-2</v>
      </c>
      <c r="G80" s="17">
        <f>F80+F81+F82+F85+F87+F88</f>
        <v>0.13537037037037039</v>
      </c>
      <c r="H80" s="15" t="s">
        <v>210</v>
      </c>
    </row>
    <row r="81" spans="1:8" ht="12.75" customHeight="1" x14ac:dyDescent="0.2">
      <c r="A81" s="2" t="s">
        <v>4</v>
      </c>
      <c r="B81" s="2" t="s">
        <v>70</v>
      </c>
      <c r="C81" s="2" t="s">
        <v>71</v>
      </c>
      <c r="D81" s="2" t="s">
        <v>90</v>
      </c>
      <c r="E81" s="20"/>
      <c r="F81" s="10">
        <v>2.162037037037037E-2</v>
      </c>
      <c r="G81" s="17"/>
      <c r="H81" s="15"/>
    </row>
    <row r="82" spans="1:8" ht="12.75" customHeight="1" x14ac:dyDescent="0.2">
      <c r="A82" s="2" t="s">
        <v>4</v>
      </c>
      <c r="B82" s="2" t="s">
        <v>84</v>
      </c>
      <c r="C82" s="2" t="s">
        <v>85</v>
      </c>
      <c r="D82" s="2" t="s">
        <v>90</v>
      </c>
      <c r="E82" s="20"/>
      <c r="F82" s="10">
        <v>2.2199074074074076E-2</v>
      </c>
      <c r="G82" s="17"/>
      <c r="H82" s="15"/>
    </row>
    <row r="83" spans="1:8" ht="12.75" customHeight="1" x14ac:dyDescent="0.2">
      <c r="A83" s="2" t="s">
        <v>5</v>
      </c>
      <c r="B83" s="2" t="s">
        <v>88</v>
      </c>
      <c r="C83" s="2" t="s">
        <v>89</v>
      </c>
      <c r="D83" s="2" t="s">
        <v>90</v>
      </c>
      <c r="E83" s="20"/>
      <c r="F83" s="24" t="s">
        <v>199</v>
      </c>
      <c r="G83" s="17"/>
      <c r="H83" s="15"/>
    </row>
    <row r="84" spans="1:8" ht="12.75" customHeight="1" x14ac:dyDescent="0.2">
      <c r="A84" s="2" t="s">
        <v>4</v>
      </c>
      <c r="B84" s="2" t="s">
        <v>109</v>
      </c>
      <c r="C84" s="2" t="s">
        <v>110</v>
      </c>
      <c r="D84" s="2" t="s">
        <v>90</v>
      </c>
      <c r="E84" s="20"/>
      <c r="F84" s="12">
        <v>2.4201388888888887E-2</v>
      </c>
      <c r="G84" s="17"/>
      <c r="H84" s="15"/>
    </row>
    <row r="85" spans="1:8" ht="12.75" customHeight="1" x14ac:dyDescent="0.2">
      <c r="A85" s="2" t="s">
        <v>5</v>
      </c>
      <c r="B85" s="2" t="s">
        <v>132</v>
      </c>
      <c r="C85" s="2" t="s">
        <v>133</v>
      </c>
      <c r="D85" s="2" t="s">
        <v>90</v>
      </c>
      <c r="E85" s="20"/>
      <c r="F85" s="10">
        <v>1.4328703703703703E-2</v>
      </c>
      <c r="G85" s="17"/>
      <c r="H85" s="15"/>
    </row>
    <row r="86" spans="1:8" ht="12.75" customHeight="1" x14ac:dyDescent="0.2">
      <c r="A86" s="2" t="s">
        <v>4</v>
      </c>
      <c r="B86" s="2" t="s">
        <v>159</v>
      </c>
      <c r="C86" s="2" t="s">
        <v>160</v>
      </c>
      <c r="D86" s="2" t="s">
        <v>90</v>
      </c>
      <c r="E86" s="20"/>
      <c r="F86" s="12">
        <v>2.9317129629629634E-2</v>
      </c>
      <c r="G86" s="17"/>
      <c r="H86" s="15"/>
    </row>
    <row r="87" spans="1:8" ht="12.75" customHeight="1" x14ac:dyDescent="0.2">
      <c r="A87" s="2" t="s">
        <v>5</v>
      </c>
      <c r="B87" s="2" t="s">
        <v>165</v>
      </c>
      <c r="C87" s="2" t="s">
        <v>166</v>
      </c>
      <c r="D87" s="2" t="s">
        <v>90</v>
      </c>
      <c r="E87" s="20"/>
      <c r="F87" s="10">
        <v>3.0358796296296297E-2</v>
      </c>
      <c r="G87" s="17"/>
      <c r="H87" s="15"/>
    </row>
    <row r="88" spans="1:8" ht="12.75" customHeight="1" x14ac:dyDescent="0.2">
      <c r="A88" s="2" t="s">
        <v>4</v>
      </c>
      <c r="B88" s="2" t="s">
        <v>184</v>
      </c>
      <c r="C88" s="2" t="s">
        <v>185</v>
      </c>
      <c r="D88" s="2" t="s">
        <v>90</v>
      </c>
      <c r="E88" s="20"/>
      <c r="F88" s="10">
        <v>2.2280092592592591E-2</v>
      </c>
      <c r="G88" s="17"/>
      <c r="H88" s="15"/>
    </row>
    <row r="89" spans="1:8" ht="12.75" customHeight="1" x14ac:dyDescent="0.2">
      <c r="A89" s="3" t="s">
        <v>5</v>
      </c>
      <c r="B89" s="3" t="s">
        <v>11</v>
      </c>
      <c r="C89" s="3" t="s">
        <v>12</v>
      </c>
      <c r="D89" s="3" t="s">
        <v>186</v>
      </c>
      <c r="E89" s="21" t="s">
        <v>203</v>
      </c>
      <c r="F89" s="8" t="s">
        <v>199</v>
      </c>
      <c r="G89" s="7"/>
    </row>
    <row r="90" spans="1:8" ht="12.75" customHeight="1" x14ac:dyDescent="0.2">
      <c r="A90" s="3" t="s">
        <v>5</v>
      </c>
      <c r="B90" s="3" t="s">
        <v>20</v>
      </c>
      <c r="C90" s="3" t="s">
        <v>21</v>
      </c>
      <c r="D90" s="3" t="s">
        <v>186</v>
      </c>
      <c r="E90" s="21"/>
      <c r="F90" s="9">
        <v>2.0555555555555556E-2</v>
      </c>
      <c r="G90" s="7"/>
    </row>
    <row r="91" spans="1:8" ht="12.75" customHeight="1" x14ac:dyDescent="0.2">
      <c r="A91" s="3" t="s">
        <v>4</v>
      </c>
      <c r="B91" s="3" t="s">
        <v>43</v>
      </c>
      <c r="C91" s="3" t="s">
        <v>44</v>
      </c>
      <c r="D91" s="3" t="s">
        <v>186</v>
      </c>
      <c r="E91" s="21"/>
      <c r="F91" s="8" t="s">
        <v>199</v>
      </c>
      <c r="G91" s="7"/>
    </row>
    <row r="92" spans="1:8" ht="12.75" customHeight="1" x14ac:dyDescent="0.2">
      <c r="A92" s="3" t="s">
        <v>5</v>
      </c>
      <c r="B92" s="3" t="s">
        <v>107</v>
      </c>
      <c r="C92" s="3" t="s">
        <v>108</v>
      </c>
      <c r="D92" s="3" t="s">
        <v>186</v>
      </c>
      <c r="E92" s="21"/>
      <c r="F92" s="9">
        <v>1.9930555555555556E-2</v>
      </c>
      <c r="G92" s="7"/>
    </row>
    <row r="93" spans="1:8" ht="12.75" customHeight="1" x14ac:dyDescent="0.2">
      <c r="A93" s="3" t="s">
        <v>4</v>
      </c>
      <c r="B93" s="3" t="s">
        <v>135</v>
      </c>
      <c r="C93" s="3" t="s">
        <v>136</v>
      </c>
      <c r="D93" s="3" t="s">
        <v>186</v>
      </c>
      <c r="E93" s="21"/>
      <c r="F93" s="9">
        <v>2.0590277777777777E-2</v>
      </c>
      <c r="G93" s="7"/>
    </row>
    <row r="94" spans="1:8" ht="12.75" customHeight="1" x14ac:dyDescent="0.2">
      <c r="A94" s="3" t="s">
        <v>5</v>
      </c>
      <c r="B94" s="3" t="s">
        <v>140</v>
      </c>
      <c r="C94" s="3" t="s">
        <v>21</v>
      </c>
      <c r="D94" s="3" t="s">
        <v>186</v>
      </c>
      <c r="E94" s="21"/>
      <c r="F94" s="9">
        <v>2.0555555555555556E-2</v>
      </c>
      <c r="G94" s="7"/>
    </row>
    <row r="95" spans="1:8" ht="12.75" customHeight="1" x14ac:dyDescent="0.2">
      <c r="A95" s="3" t="s">
        <v>5</v>
      </c>
      <c r="B95" s="3" t="s">
        <v>150</v>
      </c>
      <c r="C95" s="3" t="s">
        <v>151</v>
      </c>
      <c r="D95" s="3" t="s">
        <v>186</v>
      </c>
      <c r="E95" s="21"/>
      <c r="F95" s="9">
        <v>2.0335648148148148E-2</v>
      </c>
      <c r="G95" s="7"/>
    </row>
    <row r="96" spans="1:8" ht="12.75" customHeight="1" x14ac:dyDescent="0.2">
      <c r="A96" s="3" t="s">
        <v>4</v>
      </c>
      <c r="B96" s="3" t="s">
        <v>152</v>
      </c>
      <c r="C96" s="3" t="s">
        <v>153</v>
      </c>
      <c r="D96" s="3" t="s">
        <v>186</v>
      </c>
      <c r="E96" s="21"/>
      <c r="F96" s="9">
        <v>1.9918981481481482E-2</v>
      </c>
      <c r="G96" s="7"/>
    </row>
    <row r="97" spans="1:8" ht="12.75" customHeight="1" x14ac:dyDescent="0.2">
      <c r="A97" s="3" t="s">
        <v>5</v>
      </c>
      <c r="B97" s="3" t="s">
        <v>156</v>
      </c>
      <c r="C97" s="3" t="s">
        <v>65</v>
      </c>
      <c r="D97" s="3" t="s">
        <v>186</v>
      </c>
      <c r="E97" s="21"/>
      <c r="F97" s="9">
        <v>1.8553240740740742E-2</v>
      </c>
      <c r="G97" s="7"/>
    </row>
    <row r="112" spans="1:8" x14ac:dyDescent="0.2">
      <c r="H112" s="7"/>
    </row>
    <row r="113" spans="8:8" x14ac:dyDescent="0.2">
      <c r="H113" s="7"/>
    </row>
    <row r="114" spans="8:8" x14ac:dyDescent="0.2">
      <c r="H114" s="7"/>
    </row>
    <row r="115" spans="8:8" x14ac:dyDescent="0.2">
      <c r="H115" s="7"/>
    </row>
    <row r="116" spans="8:8" x14ac:dyDescent="0.2">
      <c r="H116" s="7"/>
    </row>
    <row r="117" spans="8:8" x14ac:dyDescent="0.2">
      <c r="H117" s="7"/>
    </row>
    <row r="118" spans="8:8" x14ac:dyDescent="0.2">
      <c r="H118" s="7"/>
    </row>
    <row r="119" spans="8:8" x14ac:dyDescent="0.2">
      <c r="H119" s="7"/>
    </row>
    <row r="120" spans="8:8" x14ac:dyDescent="0.2">
      <c r="H120" s="7"/>
    </row>
  </sheetData>
  <sortState ref="A3:E133">
    <sortCondition ref="D2:D133"/>
  </sortState>
  <mergeCells count="28">
    <mergeCell ref="H2:H17"/>
    <mergeCell ref="H19:H25"/>
    <mergeCell ref="H26:H32"/>
    <mergeCell ref="H33:H47"/>
    <mergeCell ref="H48:H55"/>
    <mergeCell ref="E80:E88"/>
    <mergeCell ref="E89:E97"/>
    <mergeCell ref="G33:G47"/>
    <mergeCell ref="G26:G32"/>
    <mergeCell ref="G19:G25"/>
    <mergeCell ref="G48:G55"/>
    <mergeCell ref="G74:G79"/>
    <mergeCell ref="G63:G73"/>
    <mergeCell ref="G80:G88"/>
    <mergeCell ref="H56:H62"/>
    <mergeCell ref="E2:E18"/>
    <mergeCell ref="E56:E62"/>
    <mergeCell ref="E19:E25"/>
    <mergeCell ref="E26:E32"/>
    <mergeCell ref="E33:E47"/>
    <mergeCell ref="E48:E55"/>
    <mergeCell ref="E63:E73"/>
    <mergeCell ref="E74:E79"/>
    <mergeCell ref="G56:G62"/>
    <mergeCell ref="G2:G18"/>
    <mergeCell ref="H63:H73"/>
    <mergeCell ref="H74:H79"/>
    <mergeCell ref="H80:H88"/>
  </mergeCells>
  <hyperlinks>
    <hyperlink ref="D89" r:id="rId1"/>
  </hyperlinks>
  <printOptions gridLines="1" gridLinesSet="0"/>
  <pageMargins left="0.75" right="0.75" top="1" bottom="1" header="0.5" footer="0.5"/>
  <pageSetup paperSize="9" fitToWidth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Adressen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Schlieper</dc:creator>
  <cp:lastModifiedBy>Schlieper</cp:lastModifiedBy>
  <dcterms:created xsi:type="dcterms:W3CDTF">2017-08-10T07:54:20Z</dcterms:created>
  <dcterms:modified xsi:type="dcterms:W3CDTF">2017-08-25T11:26:48Z</dcterms:modified>
</cp:coreProperties>
</file>